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0" yWindow="0" windowWidth="28800" windowHeight="12135"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4">
    <numFmt numFmtId="164" formatCode="[Red][&gt;0]General;[Red][&lt;0]\-General;[Black]General"/>
    <numFmt numFmtId="165" formatCode="[Red][&gt;0]General;[Red][&lt;0]-General;[Black]General;[Red]@"/>
    <numFmt numFmtId="166" formatCode="[Red]@"/>
    <numFmt numFmtId="167" formatCode="[Red][&gt;0]#,##0;[Red][&lt;0]-#,##0;[Black]#,##0;[Red]@"/>
  </numFmts>
  <fonts count="16">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family val="2"/>
      <sz val="11"/>
      <scheme val="minor"/>
    </font>
    <font>
      <name val="ＭＳ Ｐゴシック"/>
      <charset val="128"/>
      <family val="2"/>
      <sz val="11"/>
    </font>
    <font>
      <name val="源ノ角ゴシック Code JP R"/>
      <charset val="128"/>
      <family val="3"/>
      <color theme="1"/>
      <sz val="11"/>
      <scheme val="major"/>
    </font>
    <font>
      <name val="源ノ角ゴシック Code JP R"/>
      <charset val="128"/>
      <family val="3"/>
      <b val="1"/>
      <color theme="1"/>
      <sz val="11"/>
      <scheme val="major"/>
    </font>
    <font>
      <name val="游ゴシック"/>
      <charset val="128"/>
      <family val="3"/>
      <color theme="1"/>
      <sz val="11"/>
    </font>
    <font>
      <name val="ＭＳ Ｐゴシック"/>
      <charset val="128"/>
      <family val="3"/>
      <color theme="1"/>
      <sz val="11"/>
    </font>
    <font>
      <name val="ＭＳ Ｐゴシック"/>
      <charset val="128"/>
      <family val="3"/>
      <sz val="11"/>
    </font>
    <font>
      <name val="Microsoft JhengHei"/>
      <charset val="136"/>
      <family val="3"/>
      <sz val="11"/>
    </font>
    <font>
      <name val="Microsoft YaHei"/>
      <charset val="134"/>
      <family val="3"/>
      <sz val="11"/>
    </font>
    <font>
      <name val="游ゴシック"/>
      <charset val="128"/>
      <family val="2"/>
      <sz val="11"/>
    </font>
    <font>
      <name val="Microsoft JhengHei"/>
      <charset val="136"/>
      <family val="3"/>
      <color theme="1"/>
      <sz val="11"/>
    </font>
    <font>
      <name val="メイリオ"/>
    </font>
  </fonts>
  <fills count="4">
    <fill>
      <patternFill/>
    </fill>
    <fill>
      <patternFill patternType="gray125"/>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72">
    <xf numFmtId="0" fontId="0" fillId="0" borderId="0" pivotButton="0" quotePrefix="0" xfId="0"/>
    <xf numFmtId="0" fontId="0" fillId="0" borderId="0" applyAlignment="1" pivotButton="0" quotePrefix="0" xfId="0">
      <alignment horizontal="left"/>
    </xf>
    <xf numFmtId="0" fontId="4" fillId="0" borderId="0" applyAlignment="1" pivotButton="0" quotePrefix="0" xfId="0">
      <alignment vertical="center"/>
    </xf>
    <xf numFmtId="0" fontId="4" fillId="0" borderId="0" pivotButton="0" quotePrefix="0" xfId="0"/>
    <xf numFmtId="0" fontId="4" fillId="0" borderId="0" applyAlignment="1" pivotButton="0" quotePrefix="0" xfId="0">
      <alignment horizontal="left" wrapText="1"/>
    </xf>
    <xf numFmtId="0" fontId="5" fillId="0" borderId="0" applyAlignment="1" pivotButton="0" quotePrefix="0" xfId="0">
      <alignment horizontal="left"/>
    </xf>
    <xf numFmtId="14" fontId="5" fillId="0" borderId="0" applyAlignment="1" pivotButton="0" quotePrefix="0" xfId="0">
      <alignment horizontal="left" vertical="center"/>
    </xf>
    <xf numFmtId="0" fontId="5" fillId="0" borderId="0" applyAlignment="1" pivotButton="0" quotePrefix="0" xfId="0">
      <alignment horizontal="left" vertical="center"/>
    </xf>
    <xf numFmtId="0" fontId="4" fillId="0" borderId="0" applyAlignment="1" pivotButton="0" quotePrefix="0" xfId="0">
      <alignment horizontal="left" vertical="center"/>
    </xf>
    <xf numFmtId="0" fontId="6" fillId="0" borderId="0" applyAlignment="1" pivotButton="0" quotePrefix="0" xfId="0">
      <alignment horizontal="right" wrapText="1"/>
    </xf>
    <xf numFmtId="0" fontId="6" fillId="0" borderId="0" applyAlignment="1" pivotButton="0" quotePrefix="0" xfId="0">
      <alignment horizontal="right"/>
    </xf>
    <xf numFmtId="0" fontId="7" fillId="0" borderId="0" applyAlignment="1" pivotButton="0" quotePrefix="0" xfId="0">
      <alignment horizontal="right"/>
    </xf>
    <xf numFmtId="0" fontId="6" fillId="0" borderId="0" applyAlignment="1" pivotButton="0" quotePrefix="0" xfId="0">
      <alignment horizontal="right"/>
    </xf>
    <xf numFmtId="0" fontId="6" fillId="0" borderId="0" applyAlignment="1" pivotButton="0" quotePrefix="0" xfId="0">
      <alignment horizontal="right"/>
    </xf>
    <xf numFmtId="0" fontId="6" fillId="0" borderId="0" applyAlignment="1" pivotButton="0" quotePrefix="0" xfId="0">
      <alignment horizontal="left" vertical="center"/>
    </xf>
    <xf numFmtId="0" fontId="6" fillId="0" borderId="0" applyAlignment="1" pivotButton="0" quotePrefix="0" xfId="0">
      <alignment horizontal="left"/>
    </xf>
    <xf numFmtId="38" fontId="6" fillId="0" borderId="0" applyAlignment="1" pivotButton="0" quotePrefix="0" xfId="1">
      <alignment horizontal="right"/>
    </xf>
    <xf numFmtId="38" fontId="6" fillId="0" borderId="0" applyAlignment="1" pivotButton="0" quotePrefix="0" xfId="1">
      <alignment horizontal="right"/>
    </xf>
    <xf numFmtId="38" fontId="6" fillId="0" borderId="0" applyAlignment="1" pivotButton="0" quotePrefix="0" xfId="1">
      <alignment horizontal="right"/>
    </xf>
    <xf numFmtId="38" fontId="6" fillId="0" borderId="0" applyAlignment="1" pivotButton="0" quotePrefix="0" xfId="1">
      <alignment horizontal="right"/>
    </xf>
    <xf numFmtId="0" fontId="6" fillId="0" borderId="0" applyAlignment="1" pivotButton="0" quotePrefix="0" xfId="0">
      <alignment vertical="top"/>
    </xf>
    <xf numFmtId="0" fontId="8" fillId="0" borderId="0" applyAlignment="1" pivotButton="0" quotePrefix="0" xfId="0">
      <alignment vertical="top"/>
    </xf>
    <xf numFmtId="164" fontId="6" fillId="2" borderId="0" applyAlignment="1" pivotButton="0" quotePrefix="0" xfId="0">
      <alignment horizontal="right" wrapText="1"/>
    </xf>
    <xf numFmtId="38" fontId="9" fillId="0" borderId="0" applyAlignment="1" pivotButton="0" quotePrefix="0" xfId="1">
      <alignment horizontal="right" wrapText="1"/>
    </xf>
    <xf numFmtId="38" fontId="9" fillId="0" borderId="0" applyAlignment="1" pivotButton="0" quotePrefix="0" xfId="1">
      <alignment horizontal="right"/>
    </xf>
    <xf numFmtId="38" fontId="9" fillId="0" borderId="0" applyAlignment="1" pivotButton="0" quotePrefix="0" xfId="1">
      <alignment horizontal="right"/>
    </xf>
    <xf numFmtId="0" fontId="9" fillId="0" borderId="0" applyAlignment="1" pivotButton="0" quotePrefix="0" xfId="0">
      <alignment horizontal="left" vertical="top" wrapText="1"/>
    </xf>
    <xf numFmtId="164" fontId="9" fillId="2" borderId="0" applyAlignment="1" pivotButton="0" quotePrefix="0" xfId="0">
      <alignment horizontal="right" vertical="top" wrapText="1"/>
    </xf>
    <xf numFmtId="0" fontId="9" fillId="0" borderId="0" applyAlignment="1" pivotButton="0" quotePrefix="0" xfId="0">
      <alignment vertical="center"/>
    </xf>
    <xf numFmtId="38" fontId="9" fillId="0" borderId="0" pivotButton="0" quotePrefix="0" xfId="1"/>
    <xf numFmtId="0" fontId="10" fillId="0" borderId="0" applyAlignment="1" pivotButton="0" quotePrefix="0" xfId="0">
      <alignment horizontal="left" wrapText="1"/>
    </xf>
    <xf numFmtId="0" fontId="10" fillId="0" borderId="0" applyAlignment="1" pivotButton="0" quotePrefix="0" xfId="0">
      <alignment horizontal="left" vertical="top" wrapText="1"/>
    </xf>
    <xf numFmtId="0" fontId="9" fillId="0" borderId="0" applyAlignment="1" pivotButton="0" quotePrefix="0" xfId="0">
      <alignment horizontal="left" vertical="top"/>
    </xf>
    <xf numFmtId="164" fontId="9" fillId="2" borderId="0" applyAlignment="1" pivotButton="0" quotePrefix="0" xfId="0">
      <alignment vertical="top" wrapText="1"/>
    </xf>
    <xf numFmtId="38" fontId="9" fillId="0" borderId="0" applyAlignment="1" pivotButton="0" quotePrefix="0" xfId="1">
      <alignment horizontal="left" vertical="center"/>
    </xf>
    <xf numFmtId="38" fontId="9" fillId="0" borderId="0" applyAlignment="1" pivotButton="0" quotePrefix="0" xfId="1">
      <alignment horizontal="right"/>
    </xf>
    <xf numFmtId="0" fontId="10" fillId="0" borderId="0" applyAlignment="1" pivotButton="0" quotePrefix="0" xfId="0">
      <alignment horizontal="left" vertical="top"/>
    </xf>
    <xf numFmtId="0" fontId="9" fillId="0" borderId="0" applyAlignment="1" pivotButton="0" quotePrefix="0" xfId="0">
      <alignment horizontal="left"/>
    </xf>
    <xf numFmtId="0" fontId="9" fillId="0" borderId="0" applyAlignment="1" pivotButton="0" quotePrefix="0" xfId="0">
      <alignment horizontal="left" vertical="center"/>
    </xf>
    <xf numFmtId="0" fontId="9" fillId="0" borderId="0" applyAlignment="1" pivotButton="0" quotePrefix="0" xfId="0">
      <alignment horizontal="left" vertical="center"/>
    </xf>
    <xf numFmtId="0" fontId="6" fillId="0" borderId="0" applyAlignment="1" pivotButton="0" quotePrefix="0" xfId="0">
      <alignment horizontal="right" wrapText="1"/>
    </xf>
    <xf numFmtId="0" fontId="13" fillId="0" borderId="0" applyAlignment="1" pivotButton="0" quotePrefix="0" xfId="0">
      <alignment horizontal="left" wrapText="1"/>
    </xf>
    <xf numFmtId="38" fontId="9" fillId="0" borderId="0" applyAlignment="1" pivotButton="0" quotePrefix="0" xfId="1">
      <alignment horizontal="left" vertical="top"/>
    </xf>
    <xf numFmtId="0" fontId="9" fillId="0" borderId="0" applyAlignment="1" pivotButton="0" quotePrefix="0" xfId="0">
      <alignment horizontal="left" vertical="center" wrapText="1"/>
    </xf>
    <xf numFmtId="38" fontId="10" fillId="0" borderId="0" pivotButton="0" quotePrefix="0" xfId="1"/>
    <xf numFmtId="38" fontId="9" fillId="0" borderId="0" applyAlignment="1" pivotButton="0" quotePrefix="0" xfId="1">
      <alignment horizontal="right" wrapText="1"/>
    </xf>
    <xf numFmtId="0" fontId="4" fillId="0" borderId="0" applyAlignment="1" pivotButton="0" quotePrefix="0" xfId="0">
      <alignment vertical="top"/>
    </xf>
    <xf numFmtId="164" fontId="9" fillId="2" borderId="0" applyAlignment="1" pivotButton="0" quotePrefix="0" xfId="0">
      <alignment horizontal="left" vertical="top" wrapText="1"/>
    </xf>
    <xf numFmtId="164" fontId="6" fillId="2" borderId="0" applyAlignment="1" pivotButton="0" quotePrefix="0" xfId="0">
      <alignment horizontal="left"/>
    </xf>
    <xf numFmtId="164" fontId="6" fillId="2" borderId="0" applyAlignment="1" pivotButton="0" quotePrefix="0" xfId="0">
      <alignment horizontal="right"/>
    </xf>
    <xf numFmtId="164" fontId="6" fillId="2" borderId="0" applyAlignment="1" pivotButton="0" quotePrefix="0" xfId="0">
      <alignment horizontal="left" vertical="center"/>
    </xf>
    <xf numFmtId="164" fontId="6" fillId="2" borderId="0" applyAlignment="1" pivotButton="0" quotePrefix="0" xfId="0">
      <alignment vertical="top"/>
    </xf>
    <xf numFmtId="164" fontId="8" fillId="2" borderId="0" applyAlignment="1" pivotButton="0" quotePrefix="0" xfId="0">
      <alignment vertical="top"/>
    </xf>
    <xf numFmtId="0" fontId="0" fillId="0" borderId="0" applyAlignment="1" pivotButton="0" quotePrefix="0" xfId="0">
      <alignment vertical="center"/>
    </xf>
    <xf numFmtId="0" fontId="0" fillId="0" borderId="0" applyAlignment="1" pivotButton="0" quotePrefix="0" xfId="0">
      <alignment horizontal="left" vertical="top" wrapText="1"/>
    </xf>
    <xf numFmtId="164" fontId="9" fillId="2" borderId="0" applyAlignment="1" pivotButton="0" quotePrefix="0" xfId="1">
      <alignment horizontal="right" vertical="top"/>
    </xf>
    <xf numFmtId="0" fontId="6" fillId="0" borderId="0" applyAlignment="1" pivotButton="0" quotePrefix="0" xfId="0">
      <alignment horizontal="left" vertical="center"/>
    </xf>
    <xf numFmtId="164" fontId="8" fillId="2" borderId="0" applyAlignment="1" pivotButton="0" quotePrefix="0" xfId="0">
      <alignment horizontal="left" vertical="top" wrapText="1"/>
    </xf>
    <xf numFmtId="164" fontId="6" fillId="2" borderId="0" applyAlignment="1" pivotButton="0" quotePrefix="0" xfId="0">
      <alignment horizontal="right"/>
    </xf>
    <xf numFmtId="0" fontId="15" fillId="0" borderId="1" applyAlignment="1" pivotButton="0" quotePrefix="0" xfId="0">
      <alignment horizontal="general" vertical="center"/>
    </xf>
    <xf numFmtId="165" fontId="15" fillId="3" borderId="1" applyAlignment="1" pivotButton="0" quotePrefix="0" xfId="0">
      <alignment horizontal="general" vertical="center"/>
    </xf>
    <xf numFmtId="164" fontId="6" fillId="2" borderId="0" applyAlignment="1" pivotButton="0" quotePrefix="0" xfId="0">
      <alignment horizontal="right" wrapText="1"/>
    </xf>
    <xf numFmtId="166" fontId="15" fillId="3" borderId="1" applyAlignment="1" pivotButton="0" quotePrefix="0" xfId="0">
      <alignment horizontal="general" vertical="center"/>
    </xf>
    <xf numFmtId="167" fontId="15" fillId="3" borderId="1" applyAlignment="1" pivotButton="0" quotePrefix="0" xfId="0">
      <alignment horizontal="general" vertical="center"/>
    </xf>
    <xf numFmtId="38" fontId="15" fillId="0" borderId="1" applyAlignment="1" pivotButton="0" quotePrefix="0" xfId="1">
      <alignment horizontal="general" vertical="center"/>
    </xf>
    <xf numFmtId="167" fontId="15" fillId="3" borderId="1" applyAlignment="1" pivotButton="0" quotePrefix="0" xfId="1">
      <alignment horizontal="general" vertical="center"/>
    </xf>
    <xf numFmtId="166" fontId="15" fillId="3" borderId="1" applyAlignment="1" pivotButton="0" quotePrefix="0" xfId="0">
      <alignment horizontal="general" vertical="center"/>
    </xf>
    <xf numFmtId="167" fontId="15" fillId="3" borderId="1" applyAlignment="1" pivotButton="0" quotePrefix="0" xfId="0">
      <alignment horizontal="general" vertical="center"/>
    </xf>
    <xf numFmtId="167" fontId="15" fillId="3" borderId="1" applyAlignment="1" pivotButton="0" quotePrefix="0" xfId="1">
      <alignment horizontal="general" vertical="center"/>
    </xf>
    <xf numFmtId="0" fontId="15" fillId="0" borderId="1" applyAlignment="1" pivotButton="0" quotePrefix="0" xfId="0">
      <alignment horizontal="general" vertical="center"/>
    </xf>
    <xf numFmtId="0" fontId="15" fillId="0" borderId="1" applyAlignment="1" pivotButton="0" quotePrefix="0" xfId="0">
      <alignment horizontal="left" vertical="center" wrapText="1"/>
    </xf>
    <xf numFmtId="14" fontId="15" fillId="0" borderId="1" applyAlignment="1" pivotButton="0" quotePrefix="0" xfId="0">
      <alignment horizontal="left" vertical="center" wrapText="1"/>
    </xf>
  </cellXfs>
  <cellStyles count="2">
    <cellStyle name="標準" xfId="0" builtinId="0"/>
    <cellStyle name="桁区切り" xfId="1" builtinId="6"/>
  </cellStyles>
  <tableStyles count="0" defaultTableStyle="TableStyleMedium9"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AU128"/>
  <sheetViews>
    <sheetView tabSelected="0" topLeftCell="A1" zoomScale="100" zoomScaleNormal="100" workbookViewId="0">
      <pane xSplit="4" ySplit="4" topLeftCell="E5" activePane="bottomRight" state="frozen"/>
      <selection pane="topRight" activeCell="A1" sqref="A1"/>
      <selection pane="bottomLeft" activeCell="A4" sqref="A4"/>
      <selection pane="bottomRight" activeCell="J32" sqref="J32"/>
    </sheetView>
  </sheetViews>
  <sheetFormatPr baseColWidth="8" defaultColWidth="9.125" defaultRowHeight="13.5"/>
  <cols>
    <col width="11.75" customWidth="1" style="13" min="1" max="1"/>
    <col width="11.125" bestFit="1" customWidth="1" style="13" min="2" max="2"/>
    <col width="11.125" customWidth="1" style="58" min="3" max="4"/>
    <col width="12.5" customWidth="1" style="13" min="5" max="5"/>
    <col width="13.875" customWidth="1" style="13" min="6" max="6"/>
    <col width="13" bestFit="1" customWidth="1" style="13" min="7" max="7"/>
    <col width="11.375" customWidth="1" style="13" min="8" max="9"/>
    <col width="11.5" bestFit="1" customWidth="1" style="13" min="10" max="10"/>
    <col width="13" bestFit="1" customWidth="1" style="13" min="11" max="11"/>
    <col width="12.875" customWidth="1" style="13" min="12" max="14"/>
    <col width="13" bestFit="1" customWidth="1" style="13" min="15" max="15"/>
    <col width="13.625" bestFit="1" customWidth="1" style="13" min="16" max="16"/>
    <col width="12" bestFit="1" customWidth="1" style="13" min="17" max="17"/>
    <col width="10.75" bestFit="1" customWidth="1" style="13" min="18" max="18"/>
    <col width="10.625" customWidth="1" style="13" min="19" max="22"/>
    <col width="11.125" bestFit="1" customWidth="1" style="13" min="23" max="23"/>
    <col width="10.75" customWidth="1" style="13" min="24" max="24"/>
    <col width="11.25" customWidth="1" style="13" min="25" max="25"/>
    <col width="11.375" bestFit="1" customWidth="1" style="13" min="26" max="26"/>
    <col width="10.625" bestFit="1" customWidth="1" style="13" min="27" max="27"/>
    <col width="11.25" bestFit="1" customWidth="1" style="13" min="28" max="28"/>
    <col width="10.75" customWidth="1" style="13" min="29" max="29"/>
    <col width="9.5" bestFit="1" customWidth="1" style="13" min="30" max="30"/>
    <col width="11" bestFit="1" customWidth="1" style="13" min="31" max="31"/>
    <col width="14.375" bestFit="1" customWidth="1" style="13" min="32" max="32"/>
    <col width="8" bestFit="1" customWidth="1" style="13" min="33" max="33"/>
    <col width="10.375" bestFit="1" customWidth="1" style="13" min="34" max="34"/>
    <col width="10.25" bestFit="1" customWidth="1" style="13" min="35" max="35"/>
    <col width="10.125" bestFit="1" customWidth="1" style="13" min="36" max="36"/>
    <col width="11.5" customWidth="1" style="13" min="37" max="37"/>
    <col width="10.25" bestFit="1" customWidth="1" style="13" min="38" max="38"/>
    <col width="11.5" bestFit="1" customWidth="1" style="13" min="39" max="39"/>
    <col width="11.25" customWidth="1" style="13" min="40" max="41"/>
    <col width="11" bestFit="1" customWidth="1" style="13" min="42" max="42"/>
    <col width="9.75" bestFit="1" customWidth="1" style="13" min="43" max="43"/>
    <col width="9.375" bestFit="1" customWidth="1" style="13" min="44" max="47"/>
    <col width="9.125" customWidth="1" style="13" min="48" max="16384"/>
  </cols>
  <sheetData>
    <row r="1" ht="27" customHeight="1">
      <c r="A1" s="69" t="inlineStr">
        <is>
          <t>府県</t>
        </is>
      </c>
      <c r="B1" s="69" t="inlineStr">
        <is>
          <t>年度</t>
        </is>
      </c>
      <c r="C1" s="60" t="inlineStr">
        <is>
          <t>check</t>
        </is>
      </c>
      <c r="D1" s="60" t="inlineStr">
        <is>
          <t>check</t>
        </is>
      </c>
      <c r="E1" s="69" t="inlineStr">
        <is>
          <t>總數</t>
        </is>
      </c>
      <c r="F1" s="69" t="inlineStr">
        <is>
          <t>總數</t>
        </is>
      </c>
      <c r="G1" s="69" t="inlineStr">
        <is>
          <t>紡織工業</t>
        </is>
      </c>
      <c r="H1" s="69" t="inlineStr">
        <is>
          <t>紡織工業</t>
        </is>
      </c>
      <c r="I1" s="69" t="inlineStr">
        <is>
          <t>金屬工業</t>
        </is>
      </c>
      <c r="J1" s="69" t="inlineStr">
        <is>
          <t>金屬工業</t>
        </is>
      </c>
      <c r="K1" s="69" t="inlineStr">
        <is>
          <t>機械器具工業</t>
        </is>
      </c>
      <c r="L1" s="69" t="inlineStr">
        <is>
          <t>機械器具工業</t>
        </is>
      </c>
      <c r="M1" s="69" t="inlineStr">
        <is>
          <t>窯業</t>
        </is>
      </c>
      <c r="N1" s="69" t="inlineStr">
        <is>
          <t>窯業</t>
        </is>
      </c>
      <c r="O1" s="69" t="inlineStr">
        <is>
          <t>化學工業</t>
        </is>
      </c>
      <c r="P1" s="69" t="inlineStr">
        <is>
          <t>化學工業</t>
        </is>
      </c>
      <c r="Q1" s="69" t="inlineStr">
        <is>
          <t>製材及木製品工業</t>
        </is>
      </c>
      <c r="R1" s="69" t="inlineStr">
        <is>
          <t>製材及木製品工業</t>
        </is>
      </c>
      <c r="S1" s="69" t="inlineStr">
        <is>
          <t>印刷及製本業</t>
        </is>
      </c>
      <c r="T1" s="69" t="inlineStr">
        <is>
          <t>印刷及製本業</t>
        </is>
      </c>
      <c r="U1" s="69" t="inlineStr">
        <is>
          <t>食料品工業</t>
        </is>
      </c>
      <c r="V1" s="69" t="inlineStr">
        <is>
          <t>食料品工業</t>
        </is>
      </c>
      <c r="W1" s="69" t="inlineStr">
        <is>
          <t>其ノ他ノ工業</t>
        </is>
      </c>
      <c r="X1" s="69" t="inlineStr">
        <is>
          <t>其ノ他ノ工業</t>
        </is>
      </c>
      <c r="Y1" s="69" t="inlineStr">
        <is>
          <t>加工賃及修理料</t>
        </is>
      </c>
      <c r="Z1" s="69" t="n"/>
      <c r="AA1" s="69" t="n"/>
      <c r="AB1" s="69" t="n"/>
      <c r="AC1" s="69" t="n"/>
      <c r="AD1" s="69" t="n"/>
      <c r="AE1" s="69" t="n"/>
      <c r="AF1" s="69" t="n"/>
      <c r="AG1" s="69" t="n"/>
      <c r="AH1" s="69" t="n"/>
      <c r="AI1" s="69" t="n"/>
      <c r="AJ1" s="69" t="n"/>
      <c r="AK1" s="69" t="n"/>
      <c r="AL1" s="69" t="n"/>
      <c r="AM1" s="69" t="n"/>
      <c r="AN1" s="69" t="n"/>
      <c r="AO1" s="69" t="n"/>
      <c r="AP1" s="69" t="n"/>
      <c r="AQ1" s="69" t="n"/>
      <c r="AR1" s="69" t="n"/>
      <c r="AS1" s="69" t="n"/>
      <c r="AT1" s="69" t="n"/>
      <c r="AU1" s="69" t="n"/>
    </row>
    <row r="2" ht="15" customHeight="1">
      <c r="A2" s="69" t="n"/>
      <c r="B2" s="69" t="n"/>
      <c r="C2" s="60" t="inlineStr">
        <is>
          <t>check</t>
        </is>
      </c>
      <c r="D2" s="60" t="inlineStr">
        <is>
          <t>check</t>
        </is>
      </c>
      <c r="E2" s="69" t="inlineStr">
        <is>
          <t>工場</t>
        </is>
      </c>
      <c r="F2" s="69" t="inlineStr">
        <is>
          <t>生產額</t>
        </is>
      </c>
      <c r="G2" s="69" t="inlineStr">
        <is>
          <t>工場</t>
        </is>
      </c>
      <c r="H2" s="69" t="inlineStr">
        <is>
          <t>生產額</t>
        </is>
      </c>
      <c r="I2" s="69" t="inlineStr">
        <is>
          <t>工場</t>
        </is>
      </c>
      <c r="J2" s="69" t="inlineStr">
        <is>
          <t>生產額</t>
        </is>
      </c>
      <c r="K2" s="69" t="inlineStr">
        <is>
          <t>工場</t>
        </is>
      </c>
      <c r="L2" s="69" t="inlineStr">
        <is>
          <t>生產額</t>
        </is>
      </c>
      <c r="M2" s="69" t="inlineStr">
        <is>
          <t>工場</t>
        </is>
      </c>
      <c r="N2" s="69" t="inlineStr">
        <is>
          <t>生產額</t>
        </is>
      </c>
      <c r="O2" s="69" t="inlineStr">
        <is>
          <t>工場</t>
        </is>
      </c>
      <c r="P2" s="69" t="inlineStr">
        <is>
          <t>生產額</t>
        </is>
      </c>
      <c r="Q2" s="69" t="inlineStr">
        <is>
          <t>工場</t>
        </is>
      </c>
      <c r="R2" s="69" t="inlineStr">
        <is>
          <t>生產額</t>
        </is>
      </c>
      <c r="S2" s="69" t="inlineStr">
        <is>
          <t>工場</t>
        </is>
      </c>
      <c r="T2" s="69" t="inlineStr">
        <is>
          <t>生產額</t>
        </is>
      </c>
      <c r="U2" s="69" t="inlineStr">
        <is>
          <t>工場</t>
        </is>
      </c>
      <c r="V2" s="69" t="inlineStr">
        <is>
          <t>生產額</t>
        </is>
      </c>
      <c r="W2" s="69" t="inlineStr">
        <is>
          <t>工場</t>
        </is>
      </c>
      <c r="X2" s="69" t="inlineStr">
        <is>
          <t>生產額</t>
        </is>
      </c>
      <c r="Y2" s="69" t="inlineStr">
        <is>
          <t>千円</t>
        </is>
      </c>
      <c r="Z2" s="69" t="n"/>
      <c r="AA2" s="69" t="n"/>
      <c r="AB2" s="69" t="n"/>
      <c r="AC2" s="69" t="n"/>
      <c r="AD2" s="69" t="n"/>
      <c r="AE2" s="69" t="n"/>
      <c r="AF2" s="69" t="n"/>
      <c r="AG2" s="69" t="n"/>
      <c r="AH2" s="69" t="n"/>
      <c r="AI2" s="69" t="n"/>
      <c r="AJ2" s="69" t="n"/>
      <c r="AK2" s="69" t="n"/>
      <c r="AL2" s="69" t="n"/>
      <c r="AM2" s="69" t="n"/>
      <c r="AN2" s="69" t="n"/>
      <c r="AO2" s="69" t="n"/>
      <c r="AP2" s="69" t="n"/>
      <c r="AQ2" s="69" t="n"/>
      <c r="AR2" s="69" t="n"/>
      <c r="AS2" s="69" t="n"/>
      <c r="AT2" s="69" t="n"/>
      <c r="AU2" s="69" t="n"/>
    </row>
    <row r="3">
      <c r="A3" s="69" t="n"/>
      <c r="B3" s="69" t="n"/>
      <c r="C3" s="60" t="inlineStr">
        <is>
          <t>check</t>
        </is>
      </c>
      <c r="D3" s="60" t="inlineStr">
        <is>
          <t>check</t>
        </is>
      </c>
      <c r="E3" s="69" t="n"/>
      <c r="F3" s="69" t="inlineStr">
        <is>
          <t>千円</t>
        </is>
      </c>
      <c r="G3" s="69" t="n"/>
      <c r="H3" s="69" t="inlineStr">
        <is>
          <t>千円</t>
        </is>
      </c>
      <c r="I3" s="69" t="n"/>
      <c r="J3" s="69" t="inlineStr">
        <is>
          <t>千円</t>
        </is>
      </c>
      <c r="K3" s="69" t="n"/>
      <c r="L3" s="69" t="inlineStr">
        <is>
          <t>千円</t>
        </is>
      </c>
      <c r="M3" s="69" t="n"/>
      <c r="N3" s="69" t="inlineStr">
        <is>
          <t>千円</t>
        </is>
      </c>
      <c r="O3" s="69" t="n"/>
      <c r="P3" s="69" t="inlineStr">
        <is>
          <t>千円</t>
        </is>
      </c>
      <c r="Q3" s="69" t="n"/>
      <c r="R3" s="69" t="inlineStr">
        <is>
          <t>千円</t>
        </is>
      </c>
      <c r="S3" s="69" t="n"/>
      <c r="T3" s="69" t="inlineStr">
        <is>
          <t>千円</t>
        </is>
      </c>
      <c r="U3" s="69" t="n"/>
      <c r="V3" s="69" t="inlineStr">
        <is>
          <t>千円</t>
        </is>
      </c>
      <c r="W3" s="69" t="n"/>
      <c r="X3" s="69" t="inlineStr">
        <is>
          <t>千円</t>
        </is>
      </c>
      <c r="Y3" s="69" t="inlineStr">
        <is>
          <t>千円</t>
        </is>
      </c>
      <c r="Z3" s="69" t="n"/>
      <c r="AA3" s="69" t="n"/>
      <c r="AB3" s="69" t="n"/>
      <c r="AC3" s="69" t="n"/>
      <c r="AD3" s="69" t="n"/>
      <c r="AE3" s="69" t="n"/>
      <c r="AF3" s="69" t="n"/>
      <c r="AG3" s="69" t="n"/>
      <c r="AH3" s="69" t="n"/>
      <c r="AI3" s="69" t="n"/>
      <c r="AJ3" s="69" t="n"/>
      <c r="AK3" s="69" t="n"/>
      <c r="AL3" s="69" t="n"/>
      <c r="AM3" s="69" t="n"/>
      <c r="AN3" s="69" t="n"/>
      <c r="AO3" s="69" t="n"/>
      <c r="AP3" s="69" t="n"/>
      <c r="AQ3" s="69" t="n"/>
      <c r="AR3" s="69" t="n"/>
      <c r="AS3" s="69" t="n"/>
      <c r="AT3" s="69" t="n"/>
      <c r="AU3" s="69" t="n"/>
    </row>
    <row r="4" ht="18.75" customFormat="1" customHeight="1" s="61">
      <c r="A4" s="66" t="inlineStr">
        <is>
          <t>check</t>
        </is>
      </c>
      <c r="B4" s="66" t="inlineStr">
        <is>
          <t>總計</t>
        </is>
      </c>
      <c r="C4" s="66" t="inlineStr">
        <is>
          <t>工場</t>
        </is>
      </c>
      <c r="D4" s="66" t="inlineStr">
        <is>
          <t>生產額</t>
        </is>
      </c>
      <c r="E4" s="67">
        <f>SUM(E51:E97)-E50</f>
        <v/>
      </c>
      <c r="F4" s="67">
        <f>SUM(F51:F97)-F50</f>
        <v/>
      </c>
      <c r="G4" s="67">
        <f>SUM(G51:G97)-G50</f>
        <v/>
      </c>
      <c r="H4" s="67">
        <f>SUM(H51:H97)-H50</f>
        <v/>
      </c>
      <c r="I4" s="67">
        <f>SUM(I51:I97)-I50</f>
        <v/>
      </c>
      <c r="J4" s="67">
        <f>SUM(J51:J97)-J50</f>
        <v/>
      </c>
      <c r="K4" s="67">
        <f>SUM(K51:K97)-K50</f>
        <v/>
      </c>
      <c r="L4" s="67">
        <f>SUM(L51:L97)-L50</f>
        <v/>
      </c>
      <c r="M4" s="67">
        <f>SUM(M51:M97)-M50</f>
        <v/>
      </c>
      <c r="N4" s="67">
        <f>SUM(N51:N97)-N50</f>
        <v/>
      </c>
      <c r="O4" s="67">
        <f>SUM(O51:O97)-O50</f>
        <v/>
      </c>
      <c r="P4" s="67">
        <f>SUM(P51:P97)-P50</f>
        <v/>
      </c>
      <c r="Q4" s="67">
        <f>SUM(Q51:Q97)-Q50</f>
        <v/>
      </c>
      <c r="R4" s="67">
        <f>SUM(R51:R97)-R50</f>
        <v/>
      </c>
      <c r="S4" s="67">
        <f>SUM(S51:S97)-S50</f>
        <v/>
      </c>
      <c r="T4" s="67">
        <f>SUM(T51:T97)-T50</f>
        <v/>
      </c>
      <c r="U4" s="67">
        <f>SUM(U51:U97)-U50</f>
        <v/>
      </c>
      <c r="V4" s="67">
        <f>SUM(V51:V97)-V50</f>
        <v/>
      </c>
      <c r="W4" s="67">
        <f>SUM(W51:W97)-W50</f>
        <v/>
      </c>
      <c r="X4" s="67">
        <f>SUM(X51:X97)-X50</f>
        <v/>
      </c>
      <c r="Y4" s="67">
        <f>SUM(Y51:Y97)-Y50</f>
        <v/>
      </c>
      <c r="Z4" s="66" t="n"/>
      <c r="AA4" s="66" t="n"/>
      <c r="AB4" s="66" t="n"/>
      <c r="AC4" s="66" t="n"/>
      <c r="AD4" s="66" t="n"/>
      <c r="AE4" s="66" t="n"/>
      <c r="AF4" s="66" t="n"/>
      <c r="AG4" s="66" t="n"/>
      <c r="AH4" s="66" t="n"/>
      <c r="AI4" s="66" t="n"/>
      <c r="AJ4" s="66" t="n"/>
      <c r="AK4" s="66" t="n"/>
      <c r="AL4" s="66" t="n"/>
      <c r="AM4" s="66" t="n"/>
      <c r="AN4" s="66" t="n"/>
      <c r="AO4" s="66" t="n"/>
      <c r="AP4" s="66" t="n"/>
      <c r="AQ4" s="66" t="n"/>
      <c r="AR4" s="66" t="n"/>
      <c r="AS4" s="66" t="n"/>
      <c r="AT4" s="66" t="n"/>
      <c r="AU4" s="66" t="n"/>
    </row>
    <row r="5" customFormat="1" s="40">
      <c r="A5" s="64" t="inlineStr">
        <is>
          <t>内地</t>
        </is>
      </c>
      <c r="B5" s="64" t="inlineStr">
        <is>
          <t>昭和4年</t>
        </is>
      </c>
      <c r="C5" s="68">
        <f>SUMIF($G$2:$X$2,"工場",G5:X5)-E5</f>
        <v/>
      </c>
      <c r="D5" s="68">
        <f>SUMIF($G$2:$X$2,"生產額",G5:X5)+Y5-F5</f>
        <v/>
      </c>
      <c r="E5" s="64" t="n">
        <v>59430</v>
      </c>
      <c r="F5" s="64" t="n">
        <v>7716798</v>
      </c>
      <c r="G5" s="64" t="n">
        <v>19706</v>
      </c>
      <c r="H5" s="64" t="n">
        <v>2997827</v>
      </c>
      <c r="I5" s="64" t="n">
        <v>3782</v>
      </c>
      <c r="J5" s="64" t="n">
        <v>689505</v>
      </c>
      <c r="K5" s="64" t="n">
        <v>5296</v>
      </c>
      <c r="L5" s="64" t="n">
        <v>682162</v>
      </c>
      <c r="M5" s="64" t="n">
        <v>3253</v>
      </c>
      <c r="N5" s="64" t="n">
        <v>219801</v>
      </c>
      <c r="O5" s="64" t="n">
        <v>3199</v>
      </c>
      <c r="P5" s="64" t="n">
        <v>1077609</v>
      </c>
      <c r="Q5" s="64" t="n">
        <v>4730</v>
      </c>
      <c r="R5" s="64" t="n">
        <v>194389</v>
      </c>
      <c r="S5" s="64" t="n">
        <v>2586</v>
      </c>
      <c r="T5" s="64" t="n">
        <v>186304</v>
      </c>
      <c r="U5" s="64" t="n">
        <v>11894</v>
      </c>
      <c r="V5" s="64" t="n">
        <v>1124227</v>
      </c>
      <c r="W5" s="64" t="n">
        <v>4984</v>
      </c>
      <c r="X5" s="64" t="n">
        <v>246740</v>
      </c>
      <c r="Y5" s="64" t="n">
        <v>298232</v>
      </c>
      <c r="Z5" s="64" t="n"/>
      <c r="AA5" s="64" t="n"/>
      <c r="AB5" s="64" t="n"/>
      <c r="AC5" s="69" t="n"/>
      <c r="AD5" s="64" t="n"/>
      <c r="AE5" s="64" t="n"/>
      <c r="AF5" s="64" t="n"/>
      <c r="AG5" s="64" t="n"/>
      <c r="AH5" s="64" t="n"/>
      <c r="AI5" s="64" t="n"/>
      <c r="AJ5" s="64" t="n"/>
      <c r="AK5" s="64" t="n"/>
      <c r="AL5" s="64" t="n"/>
      <c r="AM5" s="64" t="n"/>
      <c r="AN5" s="64" t="n"/>
      <c r="AO5" s="64" t="n"/>
      <c r="AP5" s="64" t="n"/>
      <c r="AQ5" s="69" t="n"/>
      <c r="AR5" s="69" t="n"/>
      <c r="AS5" s="69" t="n"/>
      <c r="AT5" s="69" t="n"/>
      <c r="AU5" s="69" t="n"/>
    </row>
    <row r="6" customFormat="1" s="40">
      <c r="A6" s="64" t="inlineStr">
        <is>
          <t>内地</t>
        </is>
      </c>
      <c r="B6" s="64" t="inlineStr">
        <is>
          <t>昭和5年</t>
        </is>
      </c>
      <c r="C6" s="68">
        <f>SUMIF($G$2:$X$2,"工場",G6:X6)-E6</f>
        <v/>
      </c>
      <c r="D6" s="68">
        <f>SUMIF($G$2:$X$2,"生產額",G6:X6)+Y6-F6</f>
        <v/>
      </c>
      <c r="E6" s="64" t="n">
        <v>61768</v>
      </c>
      <c r="F6" s="64" t="n">
        <v>5962810</v>
      </c>
      <c r="G6" s="64" t="n">
        <v>20306</v>
      </c>
      <c r="H6" s="64" t="n">
        <v>2027940</v>
      </c>
      <c r="I6" s="64" t="n">
        <v>4004</v>
      </c>
      <c r="J6" s="64" t="n">
        <v>526454</v>
      </c>
      <c r="K6" s="64" t="n">
        <v>5604</v>
      </c>
      <c r="L6" s="64" t="n">
        <v>615683</v>
      </c>
      <c r="M6" s="64" t="n">
        <v>3205</v>
      </c>
      <c r="N6" s="64" t="n">
        <v>158947</v>
      </c>
      <c r="O6" s="64" t="n">
        <v>3329</v>
      </c>
      <c r="P6" s="64" t="n">
        <v>924018</v>
      </c>
      <c r="Q6" s="64" t="n">
        <v>4966</v>
      </c>
      <c r="R6" s="64" t="n">
        <v>157550</v>
      </c>
      <c r="S6" s="64" t="n">
        <v>2759</v>
      </c>
      <c r="T6" s="64" t="n">
        <v>182641</v>
      </c>
      <c r="U6" s="64" t="n">
        <v>12309</v>
      </c>
      <c r="V6" s="64" t="n">
        <v>949929</v>
      </c>
      <c r="W6" s="64" t="n">
        <v>5286</v>
      </c>
      <c r="X6" s="64" t="n">
        <v>193977</v>
      </c>
      <c r="Y6" s="64" t="n">
        <v>225671</v>
      </c>
      <c r="Z6" s="64" t="n"/>
      <c r="AA6" s="64" t="n"/>
      <c r="AB6" s="64" t="n"/>
      <c r="AC6" s="69" t="n"/>
      <c r="AD6" s="64" t="n"/>
      <c r="AE6" s="64" t="n"/>
      <c r="AF6" s="64" t="n"/>
      <c r="AG6" s="64" t="n"/>
      <c r="AH6" s="64" t="n"/>
      <c r="AI6" s="64" t="n"/>
      <c r="AJ6" s="64" t="n"/>
      <c r="AK6" s="64" t="n"/>
      <c r="AL6" s="64" t="n"/>
      <c r="AM6" s="64" t="n"/>
      <c r="AN6" s="64" t="n"/>
      <c r="AO6" s="64" t="n"/>
      <c r="AP6" s="64" t="n"/>
      <c r="AQ6" s="69" t="n"/>
      <c r="AR6" s="69" t="n"/>
      <c r="AS6" s="69" t="n"/>
      <c r="AT6" s="69" t="n"/>
      <c r="AU6" s="69" t="n"/>
    </row>
    <row r="7" customFormat="1" s="40">
      <c r="A7" s="64" t="inlineStr">
        <is>
          <t>内地</t>
        </is>
      </c>
      <c r="B7" s="64" t="inlineStr">
        <is>
          <t>昭和6年</t>
        </is>
      </c>
      <c r="C7" s="68">
        <f>SUMIF($G$2:$X$2,"工場",G7:X7)-E7</f>
        <v/>
      </c>
      <c r="D7" s="68">
        <f>SUMIF($G$2:$X$2,"生產額",G7:X7)+Y7-F7</f>
        <v/>
      </c>
      <c r="E7" s="64" t="n">
        <v>63938</v>
      </c>
      <c r="F7" s="64" t="n">
        <v>5174579</v>
      </c>
      <c r="G7" s="64" t="n">
        <v>20965</v>
      </c>
      <c r="H7" s="64" t="n">
        <v>1802997</v>
      </c>
      <c r="I7" s="64" t="n">
        <v>4133</v>
      </c>
      <c r="J7" s="64" t="n">
        <v>434871</v>
      </c>
      <c r="K7" s="64" t="n">
        <v>5850</v>
      </c>
      <c r="L7" s="64" t="n">
        <v>443341</v>
      </c>
      <c r="M7" s="64" t="n">
        <v>3167</v>
      </c>
      <c r="N7" s="64" t="n">
        <v>142316</v>
      </c>
      <c r="O7" s="64" t="n">
        <v>3389</v>
      </c>
      <c r="P7" s="64" t="n">
        <v>825520</v>
      </c>
      <c r="Q7" s="64" t="n">
        <v>5200</v>
      </c>
      <c r="R7" s="64" t="n">
        <v>142823</v>
      </c>
      <c r="S7" s="64" t="n">
        <v>2948</v>
      </c>
      <c r="T7" s="64" t="n">
        <v>167310</v>
      </c>
      <c r="U7" s="64" t="n">
        <v>12567</v>
      </c>
      <c r="V7" s="64" t="n">
        <v>834687</v>
      </c>
      <c r="W7" s="64" t="n">
        <v>5719</v>
      </c>
      <c r="X7" s="64" t="n">
        <v>187515</v>
      </c>
      <c r="Y7" s="64" t="n">
        <v>193199</v>
      </c>
      <c r="Z7" s="64" t="n"/>
      <c r="AA7" s="64" t="n"/>
      <c r="AB7" s="64" t="n"/>
      <c r="AC7" s="69" t="n"/>
      <c r="AD7" s="64" t="n"/>
      <c r="AE7" s="64" t="n"/>
      <c r="AF7" s="64" t="n"/>
      <c r="AG7" s="64" t="n"/>
      <c r="AH7" s="64" t="n"/>
      <c r="AI7" s="64" t="n"/>
      <c r="AJ7" s="64" t="n"/>
      <c r="AK7" s="64" t="n"/>
      <c r="AL7" s="64" t="n"/>
      <c r="AM7" s="64" t="n"/>
      <c r="AN7" s="64" t="n"/>
      <c r="AO7" s="64" t="n"/>
      <c r="AP7" s="64" t="n"/>
      <c r="AQ7" s="69" t="n"/>
      <c r="AR7" s="69" t="n"/>
      <c r="AS7" s="69" t="n"/>
      <c r="AT7" s="69" t="n"/>
      <c r="AU7" s="69" t="n"/>
    </row>
    <row r="8" customFormat="1" s="40">
      <c r="A8" s="64" t="inlineStr">
        <is>
          <t>内地</t>
        </is>
      </c>
      <c r="B8" s="64" t="inlineStr">
        <is>
          <t>昭和7年</t>
        </is>
      </c>
      <c r="C8" s="68">
        <f>SUMIF($G$2:$X$2,"工場",G8:X8)-E8</f>
        <v/>
      </c>
      <c r="D8" s="68">
        <f>SUMIF($G$2:$X$2,"生產額",G8:X8)+Y8-F8</f>
        <v/>
      </c>
      <c r="E8" s="64" t="n">
        <v>66810</v>
      </c>
      <c r="F8" s="64" t="n">
        <v>5982469</v>
      </c>
      <c r="G8" s="64" t="n">
        <v>21297</v>
      </c>
      <c r="H8" s="64" t="n">
        <v>2028171</v>
      </c>
      <c r="I8" s="64" t="n">
        <v>4651</v>
      </c>
      <c r="J8" s="64" t="n">
        <v>591128</v>
      </c>
      <c r="K8" s="64" t="n">
        <v>6738</v>
      </c>
      <c r="L8" s="64" t="n">
        <v>543842</v>
      </c>
      <c r="M8" s="64" t="n">
        <v>3245</v>
      </c>
      <c r="N8" s="64" t="n">
        <v>159547</v>
      </c>
      <c r="O8" s="64" t="n">
        <v>3695</v>
      </c>
      <c r="P8" s="64" t="n">
        <v>957022</v>
      </c>
      <c r="Q8" s="64" t="n">
        <v>5434</v>
      </c>
      <c r="R8" s="64" t="n">
        <v>152577</v>
      </c>
      <c r="S8" s="64" t="n">
        <v>2988</v>
      </c>
      <c r="T8" s="64" t="n">
        <v>167709</v>
      </c>
      <c r="U8" s="64" t="n">
        <v>12728</v>
      </c>
      <c r="V8" s="64" t="n">
        <v>886273</v>
      </c>
      <c r="W8" s="64" t="n">
        <v>6034</v>
      </c>
      <c r="X8" s="64" t="n">
        <v>232917</v>
      </c>
      <c r="Y8" s="64" t="n">
        <v>263282</v>
      </c>
      <c r="Z8" s="64" t="n"/>
      <c r="AA8" s="64" t="n"/>
      <c r="AB8" s="64" t="n"/>
      <c r="AC8" s="69" t="n"/>
      <c r="AD8" s="64" t="n"/>
      <c r="AE8" s="64" t="n"/>
      <c r="AF8" s="64" t="n"/>
      <c r="AG8" s="64" t="n"/>
      <c r="AH8" s="64" t="n"/>
      <c r="AI8" s="64" t="n"/>
      <c r="AJ8" s="64" t="n"/>
      <c r="AK8" s="64" t="n"/>
      <c r="AL8" s="64" t="n"/>
      <c r="AM8" s="64" t="n"/>
      <c r="AN8" s="64" t="n"/>
      <c r="AO8" s="64" t="n"/>
      <c r="AP8" s="64" t="n"/>
      <c r="AQ8" s="69" t="n"/>
      <c r="AR8" s="69" t="n"/>
      <c r="AS8" s="69" t="n"/>
      <c r="AT8" s="69" t="n"/>
      <c r="AU8" s="69" t="n"/>
    </row>
    <row r="9" customFormat="1" s="40">
      <c r="A9" s="64" t="inlineStr">
        <is>
          <t>内地</t>
        </is>
      </c>
      <c r="B9" s="64" t="inlineStr">
        <is>
          <t>昭和8年</t>
        </is>
      </c>
      <c r="C9" s="68">
        <f>SUMIF($G$2:$X$2,"工場",G9:X9)-E9</f>
        <v/>
      </c>
      <c r="D9" s="68">
        <f>SUMIF($G$2:$X$2,"生產額",G9:X9)+Y9-F9</f>
        <v/>
      </c>
      <c r="E9" s="64" t="n">
        <v>71384</v>
      </c>
      <c r="F9" s="64" t="n">
        <v>7871364</v>
      </c>
      <c r="G9" s="64" t="n">
        <v>22180</v>
      </c>
      <c r="H9" s="64" t="n">
        <v>2696079</v>
      </c>
      <c r="I9" s="64" t="n">
        <v>5542</v>
      </c>
      <c r="J9" s="64" t="n">
        <v>887728</v>
      </c>
      <c r="K9" s="64" t="n">
        <v>7850</v>
      </c>
      <c r="L9" s="64" t="n">
        <v>805115</v>
      </c>
      <c r="M9" s="64" t="n">
        <v>3355</v>
      </c>
      <c r="N9" s="64" t="n">
        <v>212454</v>
      </c>
      <c r="O9" s="64" t="n">
        <v>4013</v>
      </c>
      <c r="P9" s="64" t="n">
        <v>1300336</v>
      </c>
      <c r="Q9" s="64" t="n">
        <v>5973</v>
      </c>
      <c r="R9" s="64" t="n">
        <v>183360</v>
      </c>
      <c r="S9" s="64" t="n">
        <v>3049</v>
      </c>
      <c r="T9" s="64" t="n">
        <v>169551</v>
      </c>
      <c r="U9" s="64" t="n">
        <v>12868</v>
      </c>
      <c r="V9" s="64" t="n">
        <v>1017581</v>
      </c>
      <c r="W9" s="64" t="n">
        <v>6554</v>
      </c>
      <c r="X9" s="64" t="n">
        <v>282142</v>
      </c>
      <c r="Y9" s="64" t="n">
        <v>317018</v>
      </c>
      <c r="Z9" s="64" t="n"/>
      <c r="AA9" s="64" t="n"/>
      <c r="AB9" s="64" t="n"/>
      <c r="AC9" s="69" t="n"/>
      <c r="AD9" s="64" t="n"/>
      <c r="AE9" s="64" t="n"/>
      <c r="AF9" s="64" t="n"/>
      <c r="AG9" s="64" t="n"/>
      <c r="AH9" s="64" t="n"/>
      <c r="AI9" s="64" t="n"/>
      <c r="AJ9" s="64" t="n"/>
      <c r="AK9" s="64" t="n"/>
      <c r="AL9" s="64" t="n"/>
      <c r="AM9" s="64" t="n"/>
      <c r="AN9" s="64" t="n"/>
      <c r="AO9" s="64" t="n"/>
      <c r="AP9" s="64" t="n"/>
      <c r="AQ9" s="69" t="n"/>
      <c r="AR9" s="69" t="n"/>
      <c r="AS9" s="69" t="n"/>
      <c r="AT9" s="69" t="n"/>
      <c r="AU9" s="69" t="n"/>
    </row>
    <row r="10" customFormat="1" s="40">
      <c r="A10" s="64" t="inlineStr">
        <is>
          <t>内地</t>
        </is>
      </c>
      <c r="B10" s="64" t="inlineStr">
        <is>
          <t>昭和9年</t>
        </is>
      </c>
      <c r="C10" s="68">
        <f>SUMIF($G$2:$X$2,"工場",G10:X10)-E10</f>
        <v/>
      </c>
      <c r="D10" s="68">
        <f>SUMIF($G$2:$X$2,"生產額",G10:X10)+Y10-F10</f>
        <v/>
      </c>
      <c r="E10" s="64" t="n">
        <v>79759</v>
      </c>
      <c r="F10" s="64" t="n">
        <v>9390060</v>
      </c>
      <c r="G10" s="64" t="n">
        <v>24399</v>
      </c>
      <c r="H10" s="64" t="n">
        <v>2917633</v>
      </c>
      <c r="I10" s="64" t="n">
        <v>6610</v>
      </c>
      <c r="J10" s="64" t="n">
        <v>1463618</v>
      </c>
      <c r="K10" s="64" t="n">
        <v>9181</v>
      </c>
      <c r="L10" s="64" t="n">
        <v>1082073</v>
      </c>
      <c r="M10" s="64" t="n">
        <v>3722</v>
      </c>
      <c r="N10" s="64" t="n">
        <v>250859</v>
      </c>
      <c r="O10" s="64" t="n">
        <v>4313</v>
      </c>
      <c r="P10" s="64" t="n">
        <v>1514886</v>
      </c>
      <c r="Q10" s="64" t="n">
        <v>6730</v>
      </c>
      <c r="R10" s="64" t="n">
        <v>218723</v>
      </c>
      <c r="S10" s="64" t="n">
        <v>3234</v>
      </c>
      <c r="T10" s="64" t="n">
        <v>192742</v>
      </c>
      <c r="U10" s="64" t="n">
        <v>13500</v>
      </c>
      <c r="V10" s="64" t="n">
        <v>1040682</v>
      </c>
      <c r="W10" s="64" t="n">
        <v>8070</v>
      </c>
      <c r="X10" s="64" t="n">
        <v>337282</v>
      </c>
      <c r="Y10" s="64" t="n">
        <v>371561</v>
      </c>
      <c r="Z10" s="64" t="n"/>
      <c r="AA10" s="64" t="n"/>
      <c r="AB10" s="64" t="n"/>
      <c r="AC10" s="69" t="n"/>
      <c r="AD10" s="64" t="n"/>
      <c r="AE10" s="64" t="n"/>
      <c r="AF10" s="64" t="n"/>
      <c r="AG10" s="64" t="n"/>
      <c r="AH10" s="64" t="n"/>
      <c r="AI10" s="64" t="n"/>
      <c r="AJ10" s="64" t="n"/>
      <c r="AK10" s="64" t="n"/>
      <c r="AL10" s="64" t="n"/>
      <c r="AM10" s="64" t="n"/>
      <c r="AN10" s="64" t="n"/>
      <c r="AO10" s="64" t="n"/>
      <c r="AP10" s="64" t="n"/>
      <c r="AQ10" s="69" t="n"/>
      <c r="AR10" s="69" t="n"/>
      <c r="AS10" s="69" t="n"/>
      <c r="AT10" s="69" t="n"/>
      <c r="AU10" s="69" t="n"/>
    </row>
    <row r="11" customFormat="1" s="40">
      <c r="A11" s="64" t="inlineStr">
        <is>
          <t>内地</t>
        </is>
      </c>
      <c r="B11" s="64" t="inlineStr">
        <is>
          <t>昭和10年</t>
        </is>
      </c>
      <c r="C11" s="68">
        <f>SUMIF($G$2:$X$2,"工場",G11:X11)-E11</f>
        <v/>
      </c>
      <c r="D11" s="68">
        <f>SUMIF($G$2:$X$2,"生產額",G11:X11)+Y11-F11</f>
        <v/>
      </c>
      <c r="E11" s="64" t="n">
        <v>84625</v>
      </c>
      <c r="F11" s="64" t="n">
        <v>10836894</v>
      </c>
      <c r="G11" s="64" t="n">
        <v>25562</v>
      </c>
      <c r="H11" s="64" t="n">
        <v>3078082</v>
      </c>
      <c r="I11" s="64" t="n">
        <v>7318</v>
      </c>
      <c r="J11" s="64" t="n">
        <v>1817097</v>
      </c>
      <c r="K11" s="64" t="n">
        <v>10352</v>
      </c>
      <c r="L11" s="64" t="n">
        <v>1380583</v>
      </c>
      <c r="M11" s="64" t="n">
        <v>3896</v>
      </c>
      <c r="N11" s="64" t="n">
        <v>282743</v>
      </c>
      <c r="O11" s="64" t="n">
        <v>4644</v>
      </c>
      <c r="P11" s="64" t="n">
        <v>1877578</v>
      </c>
      <c r="Q11" s="64" t="n">
        <v>7267</v>
      </c>
      <c r="R11" s="64" t="n">
        <v>240617</v>
      </c>
      <c r="S11" s="64" t="n">
        <v>3358</v>
      </c>
      <c r="T11" s="64" t="n">
        <v>210664</v>
      </c>
      <c r="U11" s="64" t="n">
        <v>13684</v>
      </c>
      <c r="V11" s="64" t="n">
        <v>1159492</v>
      </c>
      <c r="W11" s="64" t="n">
        <v>8544</v>
      </c>
      <c r="X11" s="64" t="n">
        <v>379530</v>
      </c>
      <c r="Y11" s="64" t="n">
        <v>410507</v>
      </c>
      <c r="Z11" s="64" t="n"/>
      <c r="AA11" s="64" t="n"/>
      <c r="AB11" s="64" t="n"/>
      <c r="AC11" s="69" t="n"/>
      <c r="AD11" s="64" t="n"/>
      <c r="AE11" s="64" t="n"/>
      <c r="AF11" s="64" t="n"/>
      <c r="AG11" s="64" t="n"/>
      <c r="AH11" s="64" t="n"/>
      <c r="AI11" s="64" t="n"/>
      <c r="AJ11" s="64" t="n"/>
      <c r="AK11" s="64" t="n"/>
      <c r="AL11" s="64" t="n"/>
      <c r="AM11" s="64" t="n"/>
      <c r="AN11" s="64" t="n"/>
      <c r="AO11" s="64" t="n"/>
      <c r="AP11" s="64" t="n"/>
      <c r="AQ11" s="69" t="n"/>
      <c r="AR11" s="69" t="n"/>
      <c r="AS11" s="69" t="n"/>
      <c r="AT11" s="69" t="n"/>
      <c r="AU11" s="69" t="n"/>
    </row>
    <row r="12" customFormat="1" s="40">
      <c r="A12" s="64" t="inlineStr">
        <is>
          <t>内地</t>
        </is>
      </c>
      <c r="B12" s="64" t="inlineStr">
        <is>
          <t>昭和11年</t>
        </is>
      </c>
      <c r="C12" s="68">
        <f>SUMIF($G$2:$X$2,"工場",G12:X12)-E12</f>
        <v/>
      </c>
      <c r="D12" s="68">
        <f>SUMIF($G$2:$X$2,"生產額",G12:X12)+Y12-F12</f>
        <v/>
      </c>
      <c r="E12" s="64" t="n">
        <v>90032</v>
      </c>
      <c r="F12" s="64" t="n">
        <v>12257588</v>
      </c>
      <c r="G12" s="64" t="n">
        <v>26538</v>
      </c>
      <c r="H12" s="64" t="n">
        <v>3371684</v>
      </c>
      <c r="I12" s="64" t="n">
        <v>8251</v>
      </c>
      <c r="J12" s="64" t="n">
        <v>2130720</v>
      </c>
      <c r="K12" s="64" t="n">
        <v>11767</v>
      </c>
      <c r="L12" s="64" t="n">
        <v>1609254</v>
      </c>
      <c r="M12" s="64" t="n">
        <v>4222</v>
      </c>
      <c r="N12" s="64" t="n">
        <v>313796</v>
      </c>
      <c r="O12" s="64" t="n">
        <v>4999</v>
      </c>
      <c r="P12" s="64" t="n">
        <v>2202362</v>
      </c>
      <c r="Q12" s="64" t="n">
        <v>7788</v>
      </c>
      <c r="R12" s="64" t="n">
        <v>272214</v>
      </c>
      <c r="S12" s="64" t="n">
        <v>3450</v>
      </c>
      <c r="T12" s="64" t="n">
        <v>225706</v>
      </c>
      <c r="U12" s="64" t="n">
        <v>14020</v>
      </c>
      <c r="V12" s="64" t="n">
        <v>1245961</v>
      </c>
      <c r="W12" s="64" t="n">
        <v>9177</v>
      </c>
      <c r="X12" s="64" t="n">
        <v>436763</v>
      </c>
      <c r="Y12" s="64" t="n">
        <v>449128</v>
      </c>
      <c r="Z12" s="64" t="n"/>
      <c r="AA12" s="64" t="n"/>
      <c r="AB12" s="64" t="n"/>
      <c r="AC12" s="69" t="n"/>
      <c r="AD12" s="64" t="n"/>
      <c r="AE12" s="64" t="n"/>
      <c r="AF12" s="64" t="n"/>
      <c r="AG12" s="64" t="n"/>
      <c r="AH12" s="64" t="n"/>
      <c r="AI12" s="64" t="n"/>
      <c r="AJ12" s="64" t="n"/>
      <c r="AK12" s="64" t="n"/>
      <c r="AL12" s="64" t="n"/>
      <c r="AM12" s="64" t="n"/>
      <c r="AN12" s="64" t="n"/>
      <c r="AO12" s="64" t="n"/>
      <c r="AP12" s="64" t="n"/>
      <c r="AQ12" s="69" t="n"/>
      <c r="AR12" s="69" t="n"/>
      <c r="AS12" s="69" t="n"/>
      <c r="AT12" s="69" t="n"/>
      <c r="AU12" s="69" t="n"/>
    </row>
    <row r="13" customFormat="1" s="40">
      <c r="A13" s="64" t="inlineStr">
        <is>
          <t>内地</t>
        </is>
      </c>
      <c r="B13" s="64" t="inlineStr">
        <is>
          <t>昭和12年</t>
        </is>
      </c>
      <c r="C13" s="68">
        <f>SUMIF($G$2:$X$2,"工場",G13:X13)-E13</f>
        <v/>
      </c>
      <c r="D13" s="68">
        <f>SUMIF($G$2:$X$2,"生產額",G13:X13)+Y13-F13</f>
        <v/>
      </c>
      <c r="E13" s="64" t="n">
        <v>105349</v>
      </c>
      <c r="F13" s="64" t="n">
        <v>16356176</v>
      </c>
      <c r="G13" s="64" t="n">
        <v>28133</v>
      </c>
      <c r="H13" s="64" t="n">
        <v>3915303</v>
      </c>
      <c r="I13" s="64" t="n">
        <v>10076</v>
      </c>
      <c r="J13" s="64" t="n">
        <v>3376276</v>
      </c>
      <c r="K13" s="64" t="n">
        <v>14636</v>
      </c>
      <c r="L13" s="64" t="n">
        <v>2379875</v>
      </c>
      <c r="M13" s="64" t="n">
        <v>4990</v>
      </c>
      <c r="N13" s="64" t="n">
        <v>377024</v>
      </c>
      <c r="O13" s="64" t="n">
        <v>5820</v>
      </c>
      <c r="P13" s="64" t="n">
        <v>3070246</v>
      </c>
      <c r="Q13" s="64" t="n">
        <v>9880</v>
      </c>
      <c r="R13" s="64" t="n">
        <v>373432</v>
      </c>
      <c r="S13" s="64" t="n">
        <v>3857</v>
      </c>
      <c r="T13" s="64" t="n">
        <v>258519</v>
      </c>
      <c r="U13" s="64" t="n">
        <v>16518</v>
      </c>
      <c r="V13" s="64" t="n">
        <v>1467587</v>
      </c>
      <c r="W13" s="64" t="n">
        <v>11439</v>
      </c>
      <c r="X13" s="64" t="n">
        <v>589661</v>
      </c>
      <c r="Y13" s="64" t="n">
        <v>548254</v>
      </c>
      <c r="Z13" s="64" t="n"/>
      <c r="AA13" s="64" t="n"/>
      <c r="AB13" s="64" t="n"/>
      <c r="AC13" s="69" t="n"/>
      <c r="AD13" s="64" t="n"/>
      <c r="AE13" s="64" t="n"/>
      <c r="AF13" s="64" t="n"/>
      <c r="AG13" s="64" t="n"/>
      <c r="AH13" s="64" t="n"/>
      <c r="AI13" s="64" t="n"/>
      <c r="AJ13" s="64" t="n"/>
      <c r="AK13" s="64" t="n"/>
      <c r="AL13" s="64" t="n"/>
      <c r="AM13" s="64" t="n"/>
      <c r="AN13" s="64" t="n"/>
      <c r="AO13" s="64" t="n"/>
      <c r="AP13" s="64" t="n"/>
      <c r="AQ13" s="69" t="n"/>
      <c r="AR13" s="69" t="n"/>
      <c r="AS13" s="69" t="n"/>
      <c r="AT13" s="69" t="n"/>
      <c r="AU13" s="69" t="n"/>
    </row>
    <row r="14" customFormat="1" s="40">
      <c r="A14" s="64" t="inlineStr">
        <is>
          <t>内地</t>
        </is>
      </c>
      <c r="B14" s="64" t="inlineStr">
        <is>
          <t>昭和13年</t>
        </is>
      </c>
      <c r="C14" s="68">
        <f>SUMIF($G$2:$X$2,"工場",G14:X14)-E14</f>
        <v/>
      </c>
      <c r="D14" s="68">
        <f>SUMIF($G$2:$X$2,"生產額",G14:X14)+Y14-F14</f>
        <v/>
      </c>
      <c r="E14" s="64" t="n">
        <v>111663</v>
      </c>
      <c r="F14" s="64" t="n">
        <v>19667220</v>
      </c>
      <c r="G14" s="64" t="n">
        <v>28092</v>
      </c>
      <c r="H14" s="64" t="n">
        <v>3656820</v>
      </c>
      <c r="I14" s="64" t="n">
        <v>11135</v>
      </c>
      <c r="J14" s="64" t="n">
        <v>4463368</v>
      </c>
      <c r="K14" s="64" t="n">
        <v>17570</v>
      </c>
      <c r="L14" s="64" t="n">
        <v>3588650</v>
      </c>
      <c r="M14" s="64" t="n">
        <v>4816</v>
      </c>
      <c r="N14" s="64" t="n">
        <v>420651</v>
      </c>
      <c r="O14" s="64" t="n">
        <v>6146</v>
      </c>
      <c r="P14" s="64" t="n">
        <v>3657419</v>
      </c>
      <c r="Q14" s="64" t="n">
        <v>10629</v>
      </c>
      <c r="R14" s="64" t="n">
        <v>449733</v>
      </c>
      <c r="S14" s="64" t="n">
        <v>3932</v>
      </c>
      <c r="T14" s="64" t="n">
        <v>264836</v>
      </c>
      <c r="U14" s="64" t="n">
        <v>16944</v>
      </c>
      <c r="V14" s="64" t="n">
        <v>1752660</v>
      </c>
      <c r="W14" s="64" t="n">
        <v>12399</v>
      </c>
      <c r="X14" s="64" t="n">
        <v>689293</v>
      </c>
      <c r="Y14" s="64" t="n">
        <v>723790</v>
      </c>
      <c r="Z14" s="64" t="n"/>
      <c r="AA14" s="64" t="n"/>
      <c r="AB14" s="64" t="n"/>
      <c r="AC14" s="69" t="n"/>
      <c r="AD14" s="64" t="n"/>
      <c r="AE14" s="64" t="n"/>
      <c r="AF14" s="64" t="n"/>
      <c r="AG14" s="64" t="n"/>
      <c r="AH14" s="64" t="n"/>
      <c r="AI14" s="64" t="n"/>
      <c r="AJ14" s="64" t="n"/>
      <c r="AK14" s="64" t="n"/>
      <c r="AL14" s="64" t="n"/>
      <c r="AM14" s="64" t="n"/>
      <c r="AN14" s="64" t="n"/>
      <c r="AO14" s="64" t="n"/>
      <c r="AP14" s="64" t="n"/>
      <c r="AQ14" s="69" t="n"/>
      <c r="AR14" s="69" t="n"/>
      <c r="AS14" s="69" t="n"/>
      <c r="AT14" s="69" t="n"/>
      <c r="AU14" s="69" t="n"/>
    </row>
    <row r="15" customFormat="1" s="40">
      <c r="A15" s="64" t="inlineStr">
        <is>
          <t>朝鮮</t>
        </is>
      </c>
      <c r="B15" s="64" t="inlineStr">
        <is>
          <t>昭和4年</t>
        </is>
      </c>
      <c r="C15" s="68">
        <f>SUMIF($G$2:$X$2,"工場",G15:X15)-E15</f>
        <v/>
      </c>
      <c r="D15" s="68">
        <f>SUMIF($G$2:$X$2,"生產額",G15:X15)+Y15-F15</f>
        <v/>
      </c>
      <c r="E15" s="64" t="n">
        <v>3935</v>
      </c>
      <c r="F15" s="64" t="n"/>
      <c r="G15" s="64" t="n">
        <v>240</v>
      </c>
      <c r="H15" s="64" t="n"/>
      <c r="I15" s="64" t="n">
        <v>225</v>
      </c>
      <c r="J15" s="64" t="n"/>
      <c r="K15" s="64" t="n">
        <v>223</v>
      </c>
      <c r="L15" s="64" t="n"/>
      <c r="M15" s="64" t="n">
        <v>314</v>
      </c>
      <c r="N15" s="64" t="n"/>
      <c r="O15" s="64" t="n">
        <v>392</v>
      </c>
      <c r="P15" s="64" t="n"/>
      <c r="Q15" s="64" t="n">
        <v>152</v>
      </c>
      <c r="R15" s="64" t="n"/>
      <c r="S15" s="64" t="n">
        <v>208</v>
      </c>
      <c r="T15" s="64" t="n"/>
      <c r="U15" s="64" t="n">
        <v>1950</v>
      </c>
      <c r="V15" s="64" t="n"/>
      <c r="W15" s="64" t="n">
        <v>231</v>
      </c>
      <c r="X15" s="64" t="n"/>
      <c r="Y15" s="64" t="n"/>
      <c r="Z15" s="64" t="n"/>
      <c r="AA15" s="64" t="n"/>
      <c r="AB15" s="64" t="n"/>
      <c r="AC15" s="64" t="n"/>
      <c r="AD15" s="64" t="n"/>
      <c r="AE15" s="64" t="n"/>
      <c r="AF15" s="64" t="n"/>
      <c r="AG15" s="64" t="n"/>
      <c r="AH15" s="64" t="n"/>
      <c r="AI15" s="64" t="n"/>
      <c r="AJ15" s="64" t="n"/>
      <c r="AK15" s="64" t="n"/>
      <c r="AL15" s="64" t="n"/>
      <c r="AM15" s="64" t="n"/>
      <c r="AN15" s="64" t="n"/>
      <c r="AO15" s="64" t="n"/>
      <c r="AP15" s="64" t="n"/>
      <c r="AQ15" s="69" t="n"/>
      <c r="AR15" s="69" t="n"/>
      <c r="AS15" s="69" t="n"/>
      <c r="AT15" s="69" t="n"/>
      <c r="AU15" s="69" t="n"/>
    </row>
    <row r="16" customFormat="1" s="40">
      <c r="A16" s="64" t="inlineStr">
        <is>
          <t>朝鮮</t>
        </is>
      </c>
      <c r="B16" s="64" t="inlineStr">
        <is>
          <t>昭和5年</t>
        </is>
      </c>
      <c r="C16" s="68">
        <f>SUMIF($G$2:$X$2,"工場",G16:X16)-E16</f>
        <v/>
      </c>
      <c r="D16" s="68">
        <f>SUMIF($G$2:$X$2,"生產額",G16:X16)+Y16-F16</f>
        <v/>
      </c>
      <c r="E16" s="64" t="n">
        <v>3950</v>
      </c>
      <c r="F16" s="64" t="n">
        <v>280454</v>
      </c>
      <c r="G16" s="64" t="n">
        <v>241</v>
      </c>
      <c r="H16" s="64" t="n">
        <v>45693</v>
      </c>
      <c r="I16" s="64" t="n">
        <v>237</v>
      </c>
      <c r="J16" s="64" t="n">
        <v>11964</v>
      </c>
      <c r="K16" s="64" t="n">
        <v>221</v>
      </c>
      <c r="L16" s="64" t="n">
        <v>10087</v>
      </c>
      <c r="M16" s="64" t="n">
        <v>318</v>
      </c>
      <c r="N16" s="64" t="n">
        <v>10460</v>
      </c>
      <c r="O16" s="64" t="n">
        <v>393</v>
      </c>
      <c r="P16" s="64" t="n">
        <v>42056</v>
      </c>
      <c r="Q16" s="64" t="n">
        <v>153</v>
      </c>
      <c r="R16" s="64" t="n">
        <v>5546</v>
      </c>
      <c r="S16" s="64" t="n">
        <v>208</v>
      </c>
      <c r="T16" s="64" t="n">
        <v>8666</v>
      </c>
      <c r="U16" s="64" t="n">
        <v>1958</v>
      </c>
      <c r="V16" s="64" t="n">
        <v>82173</v>
      </c>
      <c r="W16" s="64" t="n">
        <v>221</v>
      </c>
      <c r="X16" s="64" t="n">
        <v>63810</v>
      </c>
      <c r="Y16" s="64" t="n"/>
      <c r="Z16" s="64" t="n"/>
      <c r="AA16" s="64" t="n"/>
      <c r="AB16" s="64" t="n"/>
      <c r="AC16" s="64" t="n"/>
      <c r="AD16" s="64" t="n"/>
      <c r="AE16" s="64" t="n"/>
      <c r="AF16" s="64" t="n"/>
      <c r="AG16" s="64" t="n"/>
      <c r="AH16" s="64" t="n"/>
      <c r="AI16" s="64" t="n"/>
      <c r="AJ16" s="64" t="n"/>
      <c r="AK16" s="64" t="n"/>
      <c r="AL16" s="64" t="n"/>
      <c r="AM16" s="64" t="n"/>
      <c r="AN16" s="64" t="n"/>
      <c r="AO16" s="64" t="n"/>
      <c r="AP16" s="64" t="n"/>
      <c r="AQ16" s="69" t="n"/>
      <c r="AR16" s="69" t="n"/>
      <c r="AS16" s="69" t="n"/>
      <c r="AT16" s="69" t="n"/>
      <c r="AU16" s="69" t="n"/>
    </row>
    <row r="17" customFormat="1" s="40">
      <c r="A17" s="64" t="inlineStr">
        <is>
          <t>朝鮮</t>
        </is>
      </c>
      <c r="B17" s="64" t="inlineStr">
        <is>
          <t>昭和6年</t>
        </is>
      </c>
      <c r="C17" s="68">
        <f>SUMIF($G$2:$X$2,"工場",G17:X17)-E17</f>
        <v/>
      </c>
      <c r="D17" s="68">
        <f>SUMIF($G$2:$X$2,"生產額",G17:X17)+Y17-F17</f>
        <v/>
      </c>
      <c r="E17" s="64" t="n">
        <v>4226</v>
      </c>
      <c r="F17" s="64" t="n">
        <v>259023</v>
      </c>
      <c r="G17" s="64" t="n">
        <v>270</v>
      </c>
      <c r="H17" s="64" t="n">
        <v>24439</v>
      </c>
      <c r="I17" s="64" t="n">
        <v>231</v>
      </c>
      <c r="J17" s="64" t="n">
        <v>16106</v>
      </c>
      <c r="K17" s="64" t="n">
        <v>224</v>
      </c>
      <c r="L17" s="64" t="n">
        <v>2308</v>
      </c>
      <c r="M17" s="64" t="n">
        <v>314</v>
      </c>
      <c r="N17" s="64" t="n">
        <v>7291</v>
      </c>
      <c r="O17" s="64" t="n">
        <v>515</v>
      </c>
      <c r="P17" s="64" t="n">
        <v>31913</v>
      </c>
      <c r="Q17" s="64" t="n">
        <v>163</v>
      </c>
      <c r="R17" s="64" t="n">
        <v>6381</v>
      </c>
      <c r="S17" s="64" t="n">
        <v>215</v>
      </c>
      <c r="T17" s="64" t="n">
        <v>8381</v>
      </c>
      <c r="U17" s="64" t="n">
        <v>2088</v>
      </c>
      <c r="V17" s="64" t="n">
        <v>156480</v>
      </c>
      <c r="W17" s="64" t="n">
        <v>206</v>
      </c>
      <c r="X17" s="64" t="n">
        <v>4221</v>
      </c>
      <c r="Y17" s="64" t="n">
        <v>1500</v>
      </c>
      <c r="Z17" s="64" t="n"/>
      <c r="AA17" s="64" t="n"/>
      <c r="AB17" s="64" t="n"/>
      <c r="AC17" s="64" t="n"/>
      <c r="AD17" s="64" t="n"/>
      <c r="AE17" s="64" t="n"/>
      <c r="AF17" s="64" t="n"/>
      <c r="AG17" s="64" t="n"/>
      <c r="AH17" s="64" t="n"/>
      <c r="AI17" s="64" t="n"/>
      <c r="AJ17" s="64" t="n"/>
      <c r="AK17" s="64" t="n"/>
      <c r="AL17" s="64" t="n"/>
      <c r="AM17" s="64" t="n"/>
      <c r="AN17" s="64" t="n"/>
      <c r="AO17" s="64" t="n"/>
      <c r="AP17" s="64" t="n"/>
      <c r="AQ17" s="69" t="n"/>
      <c r="AR17" s="69" t="n"/>
      <c r="AS17" s="69" t="n"/>
      <c r="AT17" s="69" t="n"/>
      <c r="AU17" s="69" t="n"/>
    </row>
    <row r="18" customFormat="1" s="40">
      <c r="A18" s="64" t="inlineStr">
        <is>
          <t>朝鮮</t>
        </is>
      </c>
      <c r="B18" s="64" t="inlineStr">
        <is>
          <t>昭和7年</t>
        </is>
      </c>
      <c r="C18" s="68">
        <f>SUMIF($G$2:$X$2,"工場",G18:X18)-E18</f>
        <v/>
      </c>
      <c r="D18" s="68">
        <f>SUMIF($G$2:$X$2,"生產額",G18:X18)+Y18-F18</f>
        <v/>
      </c>
      <c r="E18" s="64" t="n">
        <v>4593</v>
      </c>
      <c r="F18" s="64" t="n">
        <v>312202</v>
      </c>
      <c r="G18" s="64" t="n">
        <v>264</v>
      </c>
      <c r="H18" s="64" t="n">
        <v>30612</v>
      </c>
      <c r="I18" s="64" t="n">
        <v>238</v>
      </c>
      <c r="J18" s="64" t="n">
        <v>21524</v>
      </c>
      <c r="K18" s="64" t="n">
        <v>253</v>
      </c>
      <c r="L18" s="64" t="n">
        <v>2280</v>
      </c>
      <c r="M18" s="64" t="n">
        <v>319</v>
      </c>
      <c r="N18" s="64" t="n">
        <v>7582</v>
      </c>
      <c r="O18" s="64" t="n">
        <v>750</v>
      </c>
      <c r="P18" s="64" t="n">
        <v>35361</v>
      </c>
      <c r="Q18" s="64" t="n">
        <v>174</v>
      </c>
      <c r="R18" s="64" t="n">
        <v>6754</v>
      </c>
      <c r="S18" s="64" t="n">
        <v>240</v>
      </c>
      <c r="T18" s="64" t="n">
        <v>9179</v>
      </c>
      <c r="U18" s="64" t="n">
        <v>2142</v>
      </c>
      <c r="V18" s="64" t="n">
        <v>192064</v>
      </c>
      <c r="W18" s="64" t="n">
        <v>213</v>
      </c>
      <c r="X18" s="64" t="n">
        <v>4443</v>
      </c>
      <c r="Y18" s="64" t="n">
        <v>2402</v>
      </c>
      <c r="Z18" s="64" t="n"/>
      <c r="AA18" s="64" t="n"/>
      <c r="AB18" s="64" t="n"/>
      <c r="AC18" s="69" t="n"/>
      <c r="AD18" s="64" t="n"/>
      <c r="AE18" s="64" t="n"/>
      <c r="AF18" s="64" t="n"/>
      <c r="AG18" s="64" t="n"/>
      <c r="AH18" s="64" t="n"/>
      <c r="AI18" s="64" t="n"/>
      <c r="AJ18" s="64" t="n"/>
      <c r="AK18" s="64" t="n"/>
      <c r="AL18" s="64" t="n"/>
      <c r="AM18" s="64" t="n"/>
      <c r="AN18" s="64" t="n"/>
      <c r="AO18" s="64" t="n"/>
      <c r="AP18" s="64" t="n"/>
      <c r="AQ18" s="69" t="n"/>
      <c r="AR18" s="69" t="n"/>
      <c r="AS18" s="69" t="n"/>
      <c r="AT18" s="69" t="n"/>
      <c r="AU18" s="69" t="n"/>
    </row>
    <row r="19" customFormat="1" s="40">
      <c r="A19" s="64" t="inlineStr">
        <is>
          <t>朝鮮</t>
        </is>
      </c>
      <c r="B19" s="64" t="inlineStr">
        <is>
          <t>昭和8年</t>
        </is>
      </c>
      <c r="C19" s="68">
        <f>SUMIF($G$2:$X$2,"工場",G19:X19)-E19</f>
        <v/>
      </c>
      <c r="D19" s="68">
        <f>SUMIF($G$2:$X$2,"生產額",G19:X19)+Y19-F19</f>
        <v/>
      </c>
      <c r="E19" s="64" t="n">
        <v>4787</v>
      </c>
      <c r="F19" s="64" t="n">
        <v>373835</v>
      </c>
      <c r="G19" s="64" t="n">
        <v>266</v>
      </c>
      <c r="H19" s="64" t="n">
        <v>38731</v>
      </c>
      <c r="I19" s="64" t="n">
        <v>239</v>
      </c>
      <c r="J19" s="64" t="n">
        <v>29238</v>
      </c>
      <c r="K19" s="64" t="n">
        <v>272</v>
      </c>
      <c r="L19" s="64" t="n">
        <v>3010</v>
      </c>
      <c r="M19" s="64" t="n">
        <v>305</v>
      </c>
      <c r="N19" s="64" t="n">
        <v>8730</v>
      </c>
      <c r="O19" s="64" t="n">
        <v>820</v>
      </c>
      <c r="P19" s="64" t="n">
        <v>51992</v>
      </c>
      <c r="Q19" s="64" t="n">
        <v>201</v>
      </c>
      <c r="R19" s="64" t="n">
        <v>9951</v>
      </c>
      <c r="S19" s="64" t="n">
        <v>256</v>
      </c>
      <c r="T19" s="64" t="n">
        <v>9549</v>
      </c>
      <c r="U19" s="64" t="n">
        <v>2183</v>
      </c>
      <c r="V19" s="64" t="n">
        <v>201331</v>
      </c>
      <c r="W19" s="64" t="n">
        <v>245</v>
      </c>
      <c r="X19" s="64" t="n">
        <v>5114</v>
      </c>
      <c r="Y19" s="64" t="n">
        <v>16190</v>
      </c>
      <c r="Z19" s="64" t="n"/>
      <c r="AA19" s="64" t="n"/>
      <c r="AB19" s="64" t="n"/>
      <c r="AC19" s="69" t="n"/>
      <c r="AD19" s="64" t="n"/>
      <c r="AE19" s="64" t="n"/>
      <c r="AF19" s="64" t="n"/>
      <c r="AG19" s="64" t="n"/>
      <c r="AH19" s="64" t="n"/>
      <c r="AI19" s="64" t="n"/>
      <c r="AJ19" s="64" t="n"/>
      <c r="AK19" s="64" t="n"/>
      <c r="AL19" s="64" t="n"/>
      <c r="AM19" s="64" t="n"/>
      <c r="AN19" s="64" t="n"/>
      <c r="AO19" s="64" t="n"/>
      <c r="AP19" s="64" t="n"/>
      <c r="AQ19" s="69" t="n"/>
      <c r="AR19" s="69" t="n"/>
      <c r="AS19" s="69" t="n"/>
      <c r="AT19" s="69" t="n"/>
      <c r="AU19" s="69" t="n"/>
    </row>
    <row r="20" customFormat="1" s="40">
      <c r="A20" s="64" t="inlineStr">
        <is>
          <t>朝鮮</t>
        </is>
      </c>
      <c r="B20" s="64" t="inlineStr">
        <is>
          <t>昭和9年</t>
        </is>
      </c>
      <c r="C20" s="68">
        <f>SUMIF($G$2:$X$2,"工場",G20:X20)-E20</f>
        <v/>
      </c>
      <c r="D20" s="68">
        <f>SUMIF($G$2:$X$2,"生產額",G20:X20)+Y20-F20</f>
        <v/>
      </c>
      <c r="E20" s="64" t="n">
        <v>5074</v>
      </c>
      <c r="F20" s="64" t="n">
        <v>473691</v>
      </c>
      <c r="G20" s="64" t="n">
        <v>336</v>
      </c>
      <c r="H20" s="64" t="n">
        <v>49681</v>
      </c>
      <c r="I20" s="64" t="n">
        <v>232</v>
      </c>
      <c r="J20" s="64" t="n">
        <v>41277</v>
      </c>
      <c r="K20" s="64" t="n">
        <v>292</v>
      </c>
      <c r="L20" s="64" t="n">
        <v>5054</v>
      </c>
      <c r="M20" s="64" t="n">
        <v>312</v>
      </c>
      <c r="N20" s="64" t="n">
        <v>9970</v>
      </c>
      <c r="O20" s="64" t="n">
        <v>902</v>
      </c>
      <c r="P20" s="64" t="n">
        <v>68233</v>
      </c>
      <c r="Q20" s="64" t="n">
        <v>206</v>
      </c>
      <c r="R20" s="64" t="n">
        <v>11566</v>
      </c>
      <c r="S20" s="64" t="n">
        <v>258</v>
      </c>
      <c r="T20" s="64" t="n">
        <v>10696</v>
      </c>
      <c r="U20" s="64" t="n">
        <v>2268</v>
      </c>
      <c r="V20" s="64" t="n">
        <v>259261</v>
      </c>
      <c r="W20" s="64" t="n">
        <v>268</v>
      </c>
      <c r="X20" s="64" t="n">
        <v>6748</v>
      </c>
      <c r="Y20" s="64" t="n">
        <v>11205</v>
      </c>
      <c r="Z20" s="64" t="n"/>
      <c r="AA20" s="64" t="n"/>
      <c r="AB20" s="64" t="n"/>
      <c r="AC20" s="69" t="n"/>
      <c r="AD20" s="64" t="n"/>
      <c r="AE20" s="64" t="n"/>
      <c r="AF20" s="64" t="n"/>
      <c r="AG20" s="64" t="n"/>
      <c r="AH20" s="64" t="n"/>
      <c r="AI20" s="64" t="n"/>
      <c r="AJ20" s="64" t="n"/>
      <c r="AK20" s="64" t="n"/>
      <c r="AL20" s="64" t="n"/>
      <c r="AM20" s="64" t="n"/>
      <c r="AN20" s="64" t="n"/>
      <c r="AO20" s="64" t="n"/>
      <c r="AP20" s="64" t="n"/>
      <c r="AQ20" s="69" t="n"/>
      <c r="AR20" s="69" t="n"/>
      <c r="AS20" s="69" t="n"/>
      <c r="AT20" s="69" t="n"/>
      <c r="AU20" s="69" t="n"/>
    </row>
    <row r="21" customFormat="1" s="40">
      <c r="A21" s="64" t="inlineStr">
        <is>
          <t>朝鮮</t>
        </is>
      </c>
      <c r="B21" s="64" t="inlineStr">
        <is>
          <t>昭和10年</t>
        </is>
      </c>
      <c r="C21" s="68">
        <f>SUMIF($G$2:$X$2,"工場",G21:X21)-E21</f>
        <v/>
      </c>
      <c r="D21" s="68">
        <f>SUMIF($G$2:$X$2,"生產額",G21:X21)+Y21-F21</f>
        <v/>
      </c>
      <c r="E21" s="64" t="n">
        <v>5584</v>
      </c>
      <c r="F21" s="64" t="n">
        <v>604184</v>
      </c>
      <c r="G21" s="64" t="n">
        <v>377</v>
      </c>
      <c r="H21" s="64" t="n">
        <v>71165</v>
      </c>
      <c r="I21" s="64" t="n">
        <v>239</v>
      </c>
      <c r="J21" s="64" t="n">
        <v>21338</v>
      </c>
      <c r="K21" s="64" t="n">
        <v>324</v>
      </c>
      <c r="L21" s="64" t="n">
        <v>6619</v>
      </c>
      <c r="M21" s="64" t="n">
        <v>336</v>
      </c>
      <c r="N21" s="64" t="n">
        <v>14997</v>
      </c>
      <c r="O21" s="64" t="n">
        <v>1161</v>
      </c>
      <c r="P21" s="64" t="n">
        <v>117983</v>
      </c>
      <c r="Q21" s="64" t="n">
        <v>240</v>
      </c>
      <c r="R21" s="64" t="n">
        <v>14393</v>
      </c>
      <c r="S21" s="64" t="n">
        <v>285</v>
      </c>
      <c r="T21" s="64" t="n">
        <v>12169</v>
      </c>
      <c r="U21" s="64" t="n">
        <v>2326</v>
      </c>
      <c r="V21" s="64" t="n">
        <v>325727</v>
      </c>
      <c r="W21" s="64" t="n">
        <v>296</v>
      </c>
      <c r="X21" s="64" t="n">
        <v>10162</v>
      </c>
      <c r="Y21" s="64" t="n">
        <v>9633</v>
      </c>
      <c r="Z21" s="64" t="n"/>
      <c r="AA21" s="64" t="n"/>
      <c r="AB21" s="64" t="n"/>
      <c r="AC21" s="69" t="n"/>
      <c r="AD21" s="64" t="n"/>
      <c r="AE21" s="64" t="n"/>
      <c r="AF21" s="64" t="n"/>
      <c r="AG21" s="64" t="n"/>
      <c r="AH21" s="64" t="n"/>
      <c r="AI21" s="64" t="n"/>
      <c r="AJ21" s="64" t="n"/>
      <c r="AK21" s="64" t="n"/>
      <c r="AL21" s="64" t="n"/>
      <c r="AM21" s="64" t="n"/>
      <c r="AN21" s="64" t="n"/>
      <c r="AO21" s="64" t="n"/>
      <c r="AP21" s="64" t="n"/>
      <c r="AQ21" s="69" t="n"/>
      <c r="AR21" s="69" t="n"/>
      <c r="AS21" s="69" t="n"/>
      <c r="AT21" s="69" t="n"/>
      <c r="AU21" s="69" t="n"/>
    </row>
    <row r="22" customFormat="1" s="40">
      <c r="A22" s="64" t="inlineStr">
        <is>
          <t>朝鮮</t>
        </is>
      </c>
      <c r="B22" s="64" t="inlineStr">
        <is>
          <t>昭和11年</t>
        </is>
      </c>
      <c r="C22" s="68">
        <f>SUMIF($G$2:$X$2,"工場",G22:X22)-E22</f>
        <v/>
      </c>
      <c r="D22" s="68">
        <f>SUMIF($G$2:$X$2,"生產額",G22:X22)+Y22-F22</f>
        <v/>
      </c>
      <c r="E22" s="64" t="n">
        <v>5877</v>
      </c>
      <c r="F22" s="64" t="n">
        <v>680331</v>
      </c>
      <c r="G22" s="64" t="n">
        <v>402</v>
      </c>
      <c r="H22" s="64" t="n">
        <v>90378</v>
      </c>
      <c r="I22" s="64" t="n">
        <v>259</v>
      </c>
      <c r="J22" s="64" t="n">
        <v>28366</v>
      </c>
      <c r="K22" s="64" t="n">
        <v>344</v>
      </c>
      <c r="L22" s="64" t="n">
        <v>7399</v>
      </c>
      <c r="M22" s="64" t="n">
        <v>336</v>
      </c>
      <c r="N22" s="64" t="n">
        <v>19032</v>
      </c>
      <c r="O22" s="64" t="n">
        <v>1425</v>
      </c>
      <c r="P22" s="64" t="n">
        <v>162462</v>
      </c>
      <c r="Q22" s="64" t="n">
        <v>271</v>
      </c>
      <c r="R22" s="64" t="n">
        <v>19230</v>
      </c>
      <c r="S22" s="64" t="n">
        <v>286</v>
      </c>
      <c r="T22" s="64" t="n">
        <v>12427</v>
      </c>
      <c r="U22" s="64" t="n">
        <v>2258</v>
      </c>
      <c r="V22" s="64" t="n">
        <v>320580</v>
      </c>
      <c r="W22" s="64" t="n">
        <v>296</v>
      </c>
      <c r="X22" s="64" t="n">
        <v>10003</v>
      </c>
      <c r="Y22" s="64" t="n">
        <v>10453</v>
      </c>
      <c r="Z22" s="64" t="n"/>
      <c r="AA22" s="64" t="n"/>
      <c r="AB22" s="64" t="n"/>
      <c r="AC22" s="69" t="n"/>
      <c r="AD22" s="64" t="n"/>
      <c r="AE22" s="64" t="n"/>
      <c r="AF22" s="64" t="n"/>
      <c r="AG22" s="64" t="n"/>
      <c r="AH22" s="64" t="n"/>
      <c r="AI22" s="64" t="n"/>
      <c r="AJ22" s="64" t="n"/>
      <c r="AK22" s="64" t="n"/>
      <c r="AL22" s="64" t="n"/>
      <c r="AM22" s="64" t="n"/>
      <c r="AN22" s="64" t="n"/>
      <c r="AO22" s="64" t="n"/>
      <c r="AP22" s="64" t="n"/>
      <c r="AQ22" s="69" t="n"/>
      <c r="AR22" s="69" t="n"/>
      <c r="AS22" s="69" t="n"/>
      <c r="AT22" s="69" t="n"/>
      <c r="AU22" s="69" t="n"/>
    </row>
    <row r="23" customFormat="1" s="40">
      <c r="A23" s="64" t="inlineStr">
        <is>
          <t>朝鮮</t>
        </is>
      </c>
      <c r="B23" s="64" t="inlineStr">
        <is>
          <t>昭和12年</t>
        </is>
      </c>
      <c r="C23" s="68">
        <f>SUMIF($G$2:$X$2,"工場",G23:X23)-E23</f>
        <v/>
      </c>
      <c r="D23" s="68">
        <f>SUMIF($G$2:$X$2,"生產額",G23:X23)+Y23-F23</f>
        <v/>
      </c>
      <c r="E23" s="64" t="n">
        <v>6258</v>
      </c>
      <c r="F23" s="64" t="n">
        <v>927290</v>
      </c>
      <c r="G23" s="64" t="n">
        <v>426</v>
      </c>
      <c r="H23" s="64" t="n">
        <v>122743</v>
      </c>
      <c r="I23" s="64" t="n">
        <v>264</v>
      </c>
      <c r="J23" s="64" t="n">
        <v>45283</v>
      </c>
      <c r="K23" s="64" t="n">
        <v>417</v>
      </c>
      <c r="L23" s="64" t="n">
        <v>10504</v>
      </c>
      <c r="M23" s="64" t="n">
        <v>346</v>
      </c>
      <c r="N23" s="64" t="n">
        <v>21253</v>
      </c>
      <c r="O23" s="64" t="n">
        <v>1588</v>
      </c>
      <c r="P23" s="64" t="n">
        <v>267178</v>
      </c>
      <c r="Q23" s="64" t="n">
        <v>311</v>
      </c>
      <c r="R23" s="64" t="n">
        <v>26335</v>
      </c>
      <c r="S23" s="64" t="n">
        <v>306</v>
      </c>
      <c r="T23" s="64" t="n">
        <v>15539</v>
      </c>
      <c r="U23" s="64" t="n">
        <v>2273</v>
      </c>
      <c r="V23" s="64" t="n">
        <v>393490</v>
      </c>
      <c r="W23" s="64" t="n">
        <v>327</v>
      </c>
      <c r="X23" s="64" t="n">
        <v>12779</v>
      </c>
      <c r="Y23" s="64" t="n">
        <v>12186</v>
      </c>
      <c r="Z23" s="64" t="n"/>
      <c r="AA23" s="64" t="n"/>
      <c r="AB23" s="64" t="n"/>
      <c r="AC23" s="69" t="n"/>
      <c r="AD23" s="64" t="n"/>
      <c r="AE23" s="64" t="n"/>
      <c r="AF23" s="64" t="n"/>
      <c r="AG23" s="64" t="n"/>
      <c r="AH23" s="64" t="n"/>
      <c r="AI23" s="64" t="n"/>
      <c r="AJ23" s="64" t="n"/>
      <c r="AK23" s="64" t="n"/>
      <c r="AL23" s="64" t="n"/>
      <c r="AM23" s="64" t="n"/>
      <c r="AN23" s="64" t="n"/>
      <c r="AO23" s="64" t="n"/>
      <c r="AP23" s="64" t="n"/>
      <c r="AQ23" s="69" t="n"/>
      <c r="AR23" s="69" t="n"/>
      <c r="AS23" s="69" t="n"/>
      <c r="AT23" s="69" t="n"/>
      <c r="AU23" s="69" t="n"/>
    </row>
    <row r="24" customFormat="1" s="40">
      <c r="A24" s="64" t="inlineStr">
        <is>
          <t>朝鮮</t>
        </is>
      </c>
      <c r="B24" s="64" t="inlineStr">
        <is>
          <t>昭和13年</t>
        </is>
      </c>
      <c r="C24" s="68">
        <f>SUMIF($G$2:$X$2,"工場",G24:X24)-E24</f>
        <v/>
      </c>
      <c r="D24" s="68">
        <f>SUMIF($G$2:$X$2,"生產額",G24:X24)+Y24-F24</f>
        <v/>
      </c>
      <c r="E24" s="64" t="n"/>
      <c r="F24" s="64" t="n"/>
      <c r="G24" s="64" t="n"/>
      <c r="H24" s="64" t="n"/>
      <c r="I24" s="64" t="n"/>
      <c r="J24" s="64" t="n"/>
      <c r="K24" s="64" t="n"/>
      <c r="L24" s="64" t="n"/>
      <c r="M24" s="64" t="n"/>
      <c r="N24" s="64" t="n"/>
      <c r="O24" s="64" t="n"/>
      <c r="P24" s="64" t="n"/>
      <c r="Q24" s="64" t="n"/>
      <c r="R24" s="64" t="n"/>
      <c r="S24" s="64" t="n"/>
      <c r="T24" s="64" t="n"/>
      <c r="U24" s="64" t="n"/>
      <c r="V24" s="64" t="n"/>
      <c r="W24" s="64" t="n"/>
      <c r="X24" s="64" t="n"/>
      <c r="Y24" s="64" t="n"/>
      <c r="Z24" s="64" t="n"/>
      <c r="AA24" s="64" t="n"/>
      <c r="AB24" s="64" t="n"/>
      <c r="AC24" s="69" t="n"/>
      <c r="AD24" s="64" t="n"/>
      <c r="AE24" s="64" t="n"/>
      <c r="AF24" s="64" t="n"/>
      <c r="AG24" s="64" t="n"/>
      <c r="AH24" s="64" t="n"/>
      <c r="AI24" s="64" t="n"/>
      <c r="AJ24" s="64" t="n"/>
      <c r="AK24" s="64" t="n"/>
      <c r="AL24" s="64" t="n"/>
      <c r="AM24" s="64" t="n"/>
      <c r="AN24" s="64" t="n"/>
      <c r="AO24" s="64" t="n"/>
      <c r="AP24" s="64" t="n"/>
      <c r="AQ24" s="69" t="n"/>
      <c r="AR24" s="69" t="n"/>
      <c r="AS24" s="69" t="n"/>
      <c r="AT24" s="69" t="n"/>
      <c r="AU24" s="69" t="n"/>
    </row>
    <row r="25" customFormat="1" s="40">
      <c r="A25" s="69" t="inlineStr">
        <is>
          <t>臺灣</t>
        </is>
      </c>
      <c r="B25" s="64" t="inlineStr">
        <is>
          <t>昭和4年</t>
        </is>
      </c>
      <c r="C25" s="68">
        <f>SUMIF($G$2:$X$2,"工場",G25:X25)-E25</f>
        <v/>
      </c>
      <c r="D25" s="68">
        <f>SUMIF($G$2:$X$2,"生產額",G25:X25)+Y25-F25</f>
        <v/>
      </c>
      <c r="E25" s="64" t="n">
        <v>5838</v>
      </c>
      <c r="F25" s="64" t="n">
        <v>263817</v>
      </c>
      <c r="G25" s="64" t="n">
        <v>60</v>
      </c>
      <c r="H25" s="64" t="n">
        <v>2993</v>
      </c>
      <c r="I25" s="64" t="n">
        <v>110</v>
      </c>
      <c r="J25" s="64" t="n">
        <v>5220</v>
      </c>
      <c r="K25" s="64" t="n">
        <v>148</v>
      </c>
      <c r="L25" s="64" t="n">
        <v>5321</v>
      </c>
      <c r="M25" s="64" t="n">
        <v>669</v>
      </c>
      <c r="N25" s="64" t="n">
        <v>9368</v>
      </c>
      <c r="O25" s="64" t="n">
        <v>488</v>
      </c>
      <c r="P25" s="64" t="n">
        <v>23063</v>
      </c>
      <c r="Q25" s="64" t="n">
        <v>263</v>
      </c>
      <c r="R25" s="64" t="n">
        <v>8839</v>
      </c>
      <c r="S25" s="64" t="n">
        <v>127</v>
      </c>
      <c r="T25" s="64" t="n">
        <v>3564</v>
      </c>
      <c r="U25" s="64" t="n">
        <v>3615</v>
      </c>
      <c r="V25" s="64" t="n">
        <v>190080</v>
      </c>
      <c r="W25" s="64" t="n">
        <v>358</v>
      </c>
      <c r="X25" s="64" t="n">
        <v>15370</v>
      </c>
      <c r="Y25" s="64" t="n"/>
      <c r="Z25" s="64" t="n"/>
      <c r="AA25" s="64" t="n"/>
      <c r="AB25" s="64" t="n"/>
      <c r="AC25" s="69" t="n"/>
      <c r="AD25" s="64" t="n"/>
      <c r="AE25" s="64" t="n"/>
      <c r="AF25" s="64" t="n"/>
      <c r="AG25" s="64" t="n"/>
      <c r="AH25" s="64" t="n"/>
      <c r="AI25" s="64" t="n"/>
      <c r="AJ25" s="64" t="n"/>
      <c r="AK25" s="64" t="n"/>
      <c r="AL25" s="64" t="n"/>
      <c r="AM25" s="64" t="n"/>
      <c r="AN25" s="64" t="n"/>
      <c r="AO25" s="64" t="n"/>
      <c r="AP25" s="64" t="n"/>
      <c r="AQ25" s="69" t="n"/>
      <c r="AR25" s="69" t="n"/>
      <c r="AS25" s="69" t="n"/>
      <c r="AT25" s="69" t="n"/>
      <c r="AU25" s="69" t="n"/>
    </row>
    <row r="26" customFormat="1" s="40">
      <c r="A26" s="69" t="inlineStr">
        <is>
          <t>臺灣</t>
        </is>
      </c>
      <c r="B26" s="64" t="inlineStr">
        <is>
          <t>昭和5年</t>
        </is>
      </c>
      <c r="C26" s="68">
        <f>SUMIF($G$2:$X$2,"工場",G26:X26)-E26</f>
        <v/>
      </c>
      <c r="D26" s="68">
        <f>SUMIF($G$2:$X$2,"生產額",G26:X26)+Y26-F26</f>
        <v/>
      </c>
      <c r="E26" s="64" t="n">
        <v>6096</v>
      </c>
      <c r="F26" s="64" t="n">
        <v>246900</v>
      </c>
      <c r="G26" s="64" t="n">
        <v>59</v>
      </c>
      <c r="H26" s="64" t="n">
        <v>2428</v>
      </c>
      <c r="I26" s="64" t="n">
        <v>110</v>
      </c>
      <c r="J26" s="64" t="n">
        <v>4489</v>
      </c>
      <c r="K26" s="64" t="n">
        <v>158</v>
      </c>
      <c r="L26" s="64" t="n">
        <v>5731</v>
      </c>
      <c r="M26" s="64" t="n">
        <v>635</v>
      </c>
      <c r="N26" s="64" t="n">
        <v>8151</v>
      </c>
      <c r="O26" s="64" t="n">
        <v>468</v>
      </c>
      <c r="P26" s="64" t="n">
        <v>16440</v>
      </c>
      <c r="Q26" s="64" t="n">
        <v>262</v>
      </c>
      <c r="R26" s="64" t="n">
        <v>7658</v>
      </c>
      <c r="S26" s="64" t="n">
        <v>125</v>
      </c>
      <c r="T26" s="64" t="n">
        <v>3419</v>
      </c>
      <c r="U26" s="64" t="n">
        <v>3957</v>
      </c>
      <c r="V26" s="64" t="n">
        <v>188700</v>
      </c>
      <c r="W26" s="64" t="n">
        <v>322</v>
      </c>
      <c r="X26" s="64" t="n">
        <v>9884</v>
      </c>
      <c r="Y26" s="64" t="n"/>
      <c r="Z26" s="64" t="n"/>
      <c r="AA26" s="64" t="n"/>
      <c r="AB26" s="64" t="n"/>
      <c r="AC26" s="64" t="n"/>
      <c r="AD26" s="64" t="n"/>
      <c r="AE26" s="64" t="n"/>
      <c r="AF26" s="64" t="n"/>
      <c r="AG26" s="64" t="n"/>
      <c r="AH26" s="64" t="n"/>
      <c r="AI26" s="64" t="n"/>
      <c r="AJ26" s="64" t="n"/>
      <c r="AK26" s="64" t="n"/>
      <c r="AL26" s="64" t="n"/>
      <c r="AM26" s="64" t="n"/>
      <c r="AN26" s="64" t="n"/>
      <c r="AO26" s="64" t="n"/>
      <c r="AP26" s="64" t="n"/>
      <c r="AQ26" s="69" t="n"/>
      <c r="AR26" s="69" t="n"/>
      <c r="AS26" s="69" t="n"/>
      <c r="AT26" s="69" t="n"/>
      <c r="AU26" s="69" t="n"/>
    </row>
    <row r="27" customFormat="1" s="40">
      <c r="A27" s="69" t="inlineStr">
        <is>
          <t>臺灣</t>
        </is>
      </c>
      <c r="B27" s="64" t="inlineStr">
        <is>
          <t>昭和6年</t>
        </is>
      </c>
      <c r="C27" s="68">
        <f>SUMIF($G$2:$X$2,"工場",G27:X27)-E27</f>
        <v/>
      </c>
      <c r="D27" s="68">
        <f>SUMIF($G$2:$X$2,"生產額",G27:X27)+Y27-F27</f>
        <v/>
      </c>
      <c r="E27" s="64" t="n">
        <v>6063</v>
      </c>
      <c r="F27" s="64" t="n">
        <v>204957</v>
      </c>
      <c r="G27" s="64" t="n">
        <v>57</v>
      </c>
      <c r="H27" s="64" t="n">
        <v>2094</v>
      </c>
      <c r="I27" s="64" t="n">
        <v>109</v>
      </c>
      <c r="J27" s="64" t="n">
        <v>4351</v>
      </c>
      <c r="K27" s="64" t="n">
        <v>168</v>
      </c>
      <c r="L27" s="64" t="n">
        <v>5103</v>
      </c>
      <c r="M27" s="64" t="n">
        <v>589</v>
      </c>
      <c r="N27" s="64" t="n">
        <v>6835</v>
      </c>
      <c r="O27" s="64" t="n">
        <v>388</v>
      </c>
      <c r="P27" s="64" t="n">
        <v>13278</v>
      </c>
      <c r="Q27" s="64" t="n">
        <v>248</v>
      </c>
      <c r="R27" s="64" t="n">
        <v>6457</v>
      </c>
      <c r="S27" s="64" t="n">
        <v>140</v>
      </c>
      <c r="T27" s="64" t="n">
        <v>3325</v>
      </c>
      <c r="U27" s="64" t="n">
        <v>3993</v>
      </c>
      <c r="V27" s="64" t="n">
        <v>152406</v>
      </c>
      <c r="W27" s="64" t="n">
        <v>371</v>
      </c>
      <c r="X27" s="64" t="n">
        <v>11108</v>
      </c>
      <c r="Y27" s="64" t="n"/>
      <c r="Z27" s="64" t="n"/>
      <c r="AA27" s="64" t="n"/>
      <c r="AB27" s="64" t="n"/>
      <c r="AC27" s="64" t="n"/>
      <c r="AD27" s="64" t="n"/>
      <c r="AE27" s="64" t="n"/>
      <c r="AF27" s="64" t="n"/>
      <c r="AG27" s="64" t="n"/>
      <c r="AH27" s="64" t="n"/>
      <c r="AI27" s="64" t="n"/>
      <c r="AJ27" s="64" t="n"/>
      <c r="AK27" s="64" t="n"/>
      <c r="AL27" s="64" t="n"/>
      <c r="AM27" s="64" t="n"/>
      <c r="AN27" s="64" t="n"/>
      <c r="AO27" s="64" t="n"/>
      <c r="AP27" s="64" t="n"/>
      <c r="AQ27" s="69" t="n"/>
      <c r="AR27" s="69" t="n"/>
      <c r="AS27" s="69" t="n"/>
      <c r="AT27" s="69" t="n"/>
      <c r="AU27" s="69" t="n"/>
    </row>
    <row r="28" customFormat="1" s="40">
      <c r="A28" s="69" t="inlineStr">
        <is>
          <t>臺灣</t>
        </is>
      </c>
      <c r="B28" s="64" t="inlineStr">
        <is>
          <t>昭和7年</t>
        </is>
      </c>
      <c r="C28" s="68">
        <f>SUMIF($G$2:$X$2,"工場",G28:X28)-E28</f>
        <v/>
      </c>
      <c r="D28" s="68">
        <f>SUMIF($G$2:$X$2,"生產額",G28:X28)+Y28-F28</f>
        <v/>
      </c>
      <c r="E28" s="64" t="n">
        <v>6266</v>
      </c>
      <c r="F28" s="64" t="n">
        <v>227860</v>
      </c>
      <c r="G28" s="64" t="n">
        <v>56</v>
      </c>
      <c r="H28" s="64" t="n">
        <v>2446</v>
      </c>
      <c r="I28" s="64" t="n">
        <v>80</v>
      </c>
      <c r="J28" s="64" t="n">
        <v>5879</v>
      </c>
      <c r="K28" s="64" t="n">
        <v>202</v>
      </c>
      <c r="L28" s="64" t="n">
        <v>4346</v>
      </c>
      <c r="M28" s="64" t="n">
        <v>595</v>
      </c>
      <c r="N28" s="64" t="n">
        <v>6974</v>
      </c>
      <c r="O28" s="64" t="n">
        <v>399</v>
      </c>
      <c r="P28" s="64" t="n">
        <v>15778</v>
      </c>
      <c r="Q28" s="64" t="n">
        <v>259</v>
      </c>
      <c r="R28" s="64" t="n">
        <v>7085</v>
      </c>
      <c r="S28" s="64" t="n">
        <v>144</v>
      </c>
      <c r="T28" s="64" t="n">
        <v>3316</v>
      </c>
      <c r="U28" s="64" t="n">
        <v>4140</v>
      </c>
      <c r="V28" s="64" t="n">
        <v>172522</v>
      </c>
      <c r="W28" s="64" t="n">
        <v>391</v>
      </c>
      <c r="X28" s="64" t="n">
        <v>9514</v>
      </c>
      <c r="Y28" s="64" t="n"/>
      <c r="Z28" s="64" t="n"/>
      <c r="AA28" s="64" t="n"/>
      <c r="AB28" s="64" t="n"/>
      <c r="AC28" s="64" t="n"/>
      <c r="AD28" s="64" t="n"/>
      <c r="AE28" s="64" t="n"/>
      <c r="AF28" s="64" t="n"/>
      <c r="AG28" s="64" t="n"/>
      <c r="AH28" s="64" t="n"/>
      <c r="AI28" s="64" t="n"/>
      <c r="AJ28" s="64" t="n"/>
      <c r="AK28" s="64" t="n"/>
      <c r="AL28" s="64" t="n"/>
      <c r="AM28" s="64" t="n"/>
      <c r="AN28" s="64" t="n"/>
      <c r="AO28" s="64" t="n"/>
      <c r="AP28" s="64" t="n"/>
      <c r="AQ28" s="69" t="n"/>
      <c r="AR28" s="69" t="n"/>
      <c r="AS28" s="69" t="n"/>
      <c r="AT28" s="69" t="n"/>
      <c r="AU28" s="69" t="n"/>
    </row>
    <row r="29" customFormat="1" s="40">
      <c r="A29" s="69" t="inlineStr">
        <is>
          <t>臺灣</t>
        </is>
      </c>
      <c r="B29" s="64" t="inlineStr">
        <is>
          <t>昭和8年</t>
        </is>
      </c>
      <c r="C29" s="68">
        <f>SUMIF($G$2:$X$2,"工場",G29:X29)-E29</f>
        <v/>
      </c>
      <c r="D29" s="68">
        <f>SUMIF($G$2:$X$2,"生產額",G29:X29)+Y29-F29</f>
        <v/>
      </c>
      <c r="E29" s="64" t="n">
        <v>6595</v>
      </c>
      <c r="F29" s="64" t="n">
        <v>224560</v>
      </c>
      <c r="G29" s="64" t="n">
        <v>60</v>
      </c>
      <c r="H29" s="64" t="n">
        <v>2785</v>
      </c>
      <c r="I29" s="64" t="n">
        <v>101</v>
      </c>
      <c r="J29" s="64" t="n">
        <v>6435</v>
      </c>
      <c r="K29" s="64" t="n">
        <v>189</v>
      </c>
      <c r="L29" s="64" t="n">
        <v>5585</v>
      </c>
      <c r="M29" s="64" t="n">
        <v>638</v>
      </c>
      <c r="N29" s="64" t="n">
        <v>7735</v>
      </c>
      <c r="O29" s="64" t="n">
        <v>478</v>
      </c>
      <c r="P29" s="64" t="n">
        <v>20231</v>
      </c>
      <c r="Q29" s="64" t="n">
        <v>267</v>
      </c>
      <c r="R29" s="64" t="n">
        <v>7429</v>
      </c>
      <c r="S29" s="64" t="n">
        <v>137</v>
      </c>
      <c r="T29" s="64" t="n">
        <v>3566</v>
      </c>
      <c r="U29" s="64" t="n">
        <v>4308</v>
      </c>
      <c r="V29" s="64" t="n">
        <v>158905</v>
      </c>
      <c r="W29" s="64" t="n">
        <v>417</v>
      </c>
      <c r="X29" s="64" t="n">
        <v>11889</v>
      </c>
      <c r="Y29" s="64" t="n"/>
      <c r="Z29" s="64" t="n"/>
      <c r="AA29" s="64" t="n"/>
      <c r="AB29" s="64" t="n"/>
      <c r="AC29" s="64" t="n"/>
      <c r="AD29" s="64" t="n"/>
      <c r="AE29" s="64" t="n"/>
      <c r="AF29" s="64" t="n"/>
      <c r="AG29" s="64" t="n"/>
      <c r="AH29" s="64" t="n"/>
      <c r="AI29" s="64" t="n"/>
      <c r="AJ29" s="64" t="n"/>
      <c r="AK29" s="64" t="n"/>
      <c r="AL29" s="64" t="n"/>
      <c r="AM29" s="64" t="n"/>
      <c r="AN29" s="64" t="n"/>
      <c r="AO29" s="64" t="n"/>
      <c r="AP29" s="64" t="n"/>
      <c r="AQ29" s="69" t="n"/>
      <c r="AR29" s="69" t="n"/>
      <c r="AS29" s="69" t="n"/>
      <c r="AT29" s="69" t="n"/>
      <c r="AU29" s="69" t="n"/>
    </row>
    <row r="30" customFormat="1" s="40">
      <c r="A30" s="69" t="inlineStr">
        <is>
          <t>臺灣</t>
        </is>
      </c>
      <c r="B30" s="64" t="inlineStr">
        <is>
          <t>昭和9年</t>
        </is>
      </c>
      <c r="C30" s="68">
        <f>SUMIF($G$2:$X$2,"工場",G30:X30)-E30</f>
        <v/>
      </c>
      <c r="D30" s="68">
        <f>SUMIF($G$2:$X$2,"生產額",G30:X30)+Y30-F30</f>
        <v/>
      </c>
      <c r="E30" s="64" t="n">
        <v>6750</v>
      </c>
      <c r="F30" s="64" t="n">
        <v>234211</v>
      </c>
      <c r="G30" s="64" t="n">
        <v>69</v>
      </c>
      <c r="H30" s="64" t="n">
        <v>3100</v>
      </c>
      <c r="I30" s="64" t="n">
        <v>102</v>
      </c>
      <c r="J30" s="64" t="n">
        <v>7650</v>
      </c>
      <c r="K30" s="64" t="n">
        <v>194</v>
      </c>
      <c r="L30" s="64" t="n">
        <v>5808</v>
      </c>
      <c r="M30" s="64" t="n">
        <v>630</v>
      </c>
      <c r="N30" s="64" t="n">
        <v>8072</v>
      </c>
      <c r="O30" s="64" t="n">
        <v>480</v>
      </c>
      <c r="P30" s="64" t="n">
        <v>23672</v>
      </c>
      <c r="Q30" s="64" t="n">
        <v>274</v>
      </c>
      <c r="R30" s="64" t="n">
        <v>7340</v>
      </c>
      <c r="S30" s="64" t="n">
        <v>143</v>
      </c>
      <c r="T30" s="64" t="n">
        <v>3704</v>
      </c>
      <c r="U30" s="64" t="n">
        <v>4445</v>
      </c>
      <c r="V30" s="64" t="n">
        <v>161966</v>
      </c>
      <c r="W30" s="64" t="n">
        <v>413</v>
      </c>
      <c r="X30" s="64" t="n">
        <v>12899</v>
      </c>
      <c r="Y30" s="64" t="n"/>
      <c r="Z30" s="64" t="n"/>
      <c r="AA30" s="64" t="n"/>
      <c r="AB30" s="64" t="n"/>
      <c r="AC30" s="64" t="n"/>
      <c r="AD30" s="64" t="n"/>
      <c r="AE30" s="64" t="n"/>
      <c r="AF30" s="64" t="n"/>
      <c r="AG30" s="64" t="n"/>
      <c r="AH30" s="64" t="n"/>
      <c r="AI30" s="64" t="n"/>
      <c r="AJ30" s="64" t="n"/>
      <c r="AK30" s="64" t="n"/>
      <c r="AL30" s="64" t="n"/>
      <c r="AM30" s="64" t="n"/>
      <c r="AN30" s="64" t="n"/>
      <c r="AO30" s="64" t="n"/>
      <c r="AP30" s="64" t="n"/>
      <c r="AQ30" s="69" t="n"/>
      <c r="AR30" s="69" t="n"/>
      <c r="AS30" s="69" t="n"/>
      <c r="AT30" s="69" t="n"/>
      <c r="AU30" s="69" t="n"/>
    </row>
    <row r="31" customFormat="1" s="40">
      <c r="A31" s="69" t="inlineStr">
        <is>
          <t>臺灣</t>
        </is>
      </c>
      <c r="B31" s="64" t="inlineStr">
        <is>
          <t>昭和10年</t>
        </is>
      </c>
      <c r="C31" s="68">
        <f>SUMIF($G$2:$X$2,"工場",G31:X31)-E31</f>
        <v/>
      </c>
      <c r="D31" s="68">
        <f>SUMIF($G$2:$X$2,"生產額",G31:X31)+Y31-F31</f>
        <v/>
      </c>
      <c r="E31" s="64" t="n">
        <v>7006</v>
      </c>
      <c r="F31" s="64" t="n">
        <v>293505</v>
      </c>
      <c r="G31" s="64" t="n">
        <v>72</v>
      </c>
      <c r="H31" s="64" t="n">
        <v>3609</v>
      </c>
      <c r="I31" s="64" t="n">
        <v>108</v>
      </c>
      <c r="J31" s="64" t="n">
        <v>8833</v>
      </c>
      <c r="K31" s="64" t="n">
        <v>211</v>
      </c>
      <c r="L31" s="64" t="n">
        <v>6716</v>
      </c>
      <c r="M31" s="64" t="n">
        <v>638</v>
      </c>
      <c r="N31" s="64" t="n">
        <v>8827</v>
      </c>
      <c r="O31" s="64" t="n">
        <v>485</v>
      </c>
      <c r="P31" s="64" t="n">
        <v>27172</v>
      </c>
      <c r="Q31" s="64" t="n">
        <v>309</v>
      </c>
      <c r="R31" s="64" t="n">
        <v>9301</v>
      </c>
      <c r="S31" s="64" t="n">
        <v>153</v>
      </c>
      <c r="T31" s="64" t="n">
        <v>4364</v>
      </c>
      <c r="U31" s="64" t="n">
        <v>4669</v>
      </c>
      <c r="V31" s="64" t="n">
        <v>212640</v>
      </c>
      <c r="W31" s="64" t="n">
        <v>361</v>
      </c>
      <c r="X31" s="64" t="n">
        <v>12043</v>
      </c>
      <c r="Y31" s="64" t="n"/>
      <c r="Z31" s="64" t="n"/>
      <c r="AA31" s="64" t="n"/>
      <c r="AB31" s="64" t="n"/>
      <c r="AC31" s="64" t="n"/>
      <c r="AD31" s="64" t="n"/>
      <c r="AE31" s="64" t="n"/>
      <c r="AF31" s="64" t="n"/>
      <c r="AG31" s="64" t="n"/>
      <c r="AH31" s="64" t="n"/>
      <c r="AI31" s="64" t="n"/>
      <c r="AJ31" s="64" t="n"/>
      <c r="AK31" s="64" t="n"/>
      <c r="AL31" s="64" t="n"/>
      <c r="AM31" s="64" t="n"/>
      <c r="AN31" s="64" t="n"/>
      <c r="AO31" s="64" t="n"/>
      <c r="AP31" s="64" t="n"/>
      <c r="AQ31" s="69" t="n"/>
      <c r="AR31" s="69" t="n"/>
      <c r="AS31" s="69" t="n"/>
      <c r="AT31" s="69" t="n"/>
      <c r="AU31" s="69" t="n"/>
    </row>
    <row r="32" customFormat="1" s="40">
      <c r="A32" s="69" t="inlineStr">
        <is>
          <t>臺灣</t>
        </is>
      </c>
      <c r="B32" s="64" t="inlineStr">
        <is>
          <t>昭和11年</t>
        </is>
      </c>
      <c r="C32" s="68">
        <f>SUMIF($G$2:$X$2,"工場",G32:X32)-E32</f>
        <v/>
      </c>
      <c r="D32" s="68">
        <f>SUMIF($G$2:$X$2,"生產額",G32:X32)+Y32-F32</f>
        <v/>
      </c>
      <c r="E32" s="64" t="n">
        <v>7852</v>
      </c>
      <c r="F32" s="64" t="n">
        <v>312607</v>
      </c>
      <c r="G32" s="64" t="n">
        <v>82</v>
      </c>
      <c r="H32" s="64" t="n">
        <v>4408</v>
      </c>
      <c r="I32" s="64" t="n">
        <v>132</v>
      </c>
      <c r="J32" s="64" t="n">
        <v>10906</v>
      </c>
      <c r="K32" s="64" t="n">
        <v>242</v>
      </c>
      <c r="L32" s="64" t="n">
        <v>7664</v>
      </c>
      <c r="M32" s="64" t="n">
        <v>701</v>
      </c>
      <c r="N32" s="64" t="n">
        <v>9504</v>
      </c>
      <c r="O32" s="64" t="n">
        <v>484</v>
      </c>
      <c r="P32" s="64" t="n">
        <v>28538</v>
      </c>
      <c r="Q32" s="64" t="n">
        <v>366</v>
      </c>
      <c r="R32" s="64" t="n">
        <v>10718</v>
      </c>
      <c r="S32" s="64" t="n">
        <v>169</v>
      </c>
      <c r="T32" s="64" t="n">
        <v>4897</v>
      </c>
      <c r="U32" s="64" t="n">
        <v>5255</v>
      </c>
      <c r="V32" s="64" t="n">
        <v>221517</v>
      </c>
      <c r="W32" s="64" t="n">
        <v>421</v>
      </c>
      <c r="X32" s="64" t="n">
        <v>14454</v>
      </c>
      <c r="Y32" s="64" t="n"/>
      <c r="Z32" s="64" t="n"/>
      <c r="AA32" s="64" t="n"/>
      <c r="AB32" s="64" t="n"/>
      <c r="AC32" s="64" t="n"/>
      <c r="AD32" s="64" t="n"/>
      <c r="AE32" s="64" t="n"/>
      <c r="AF32" s="64" t="n"/>
      <c r="AG32" s="64" t="n"/>
      <c r="AH32" s="64" t="n"/>
      <c r="AI32" s="64" t="n"/>
      <c r="AJ32" s="64" t="n"/>
      <c r="AK32" s="64" t="n"/>
      <c r="AL32" s="64" t="n"/>
      <c r="AM32" s="64" t="n"/>
      <c r="AN32" s="64" t="n"/>
      <c r="AO32" s="64" t="n"/>
      <c r="AP32" s="64" t="n"/>
      <c r="AQ32" s="69" t="n"/>
      <c r="AR32" s="69" t="n"/>
      <c r="AS32" s="69" t="n"/>
      <c r="AT32" s="69" t="n"/>
      <c r="AU32" s="69" t="n"/>
    </row>
    <row r="33" customFormat="1" s="40">
      <c r="A33" s="69" t="inlineStr">
        <is>
          <t>臺灣</t>
        </is>
      </c>
      <c r="B33" s="64" t="inlineStr">
        <is>
          <t>昭和12年</t>
        </is>
      </c>
      <c r="C33" s="68">
        <f>SUMIF($G$2:$X$2,"工場",G33:X33)-E33</f>
        <v/>
      </c>
      <c r="D33" s="68">
        <f>SUMIF($G$2:$X$2,"生產額",G33:X33)+Y33-F33</f>
        <v/>
      </c>
      <c r="E33" s="64" t="n"/>
      <c r="F33" s="64" t="n">
        <v>360147</v>
      </c>
      <c r="G33" s="64" t="n"/>
      <c r="H33" s="64" t="n">
        <v>5028</v>
      </c>
      <c r="I33" s="64" t="n"/>
      <c r="J33" s="64" t="n"/>
      <c r="K33" s="64" t="n"/>
      <c r="L33" s="64" t="n"/>
      <c r="M33" s="64" t="n"/>
      <c r="N33" s="64" t="n">
        <v>8828</v>
      </c>
      <c r="O33" s="64" t="n"/>
      <c r="P33" s="64" t="n">
        <v>33652</v>
      </c>
      <c r="Q33" s="64" t="n"/>
      <c r="R33" s="64" t="n">
        <v>5538</v>
      </c>
      <c r="S33" s="64" t="n"/>
      <c r="T33" s="64" t="n">
        <v>4996</v>
      </c>
      <c r="U33" s="64" t="n"/>
      <c r="V33" s="64" t="n">
        <v>261252</v>
      </c>
      <c r="W33" s="64" t="n"/>
      <c r="X33" s="64" t="n">
        <v>40854</v>
      </c>
      <c r="Y33" s="64" t="n"/>
      <c r="Z33" s="64" t="n"/>
      <c r="AA33" s="64" t="n"/>
      <c r="AB33" s="64" t="n"/>
      <c r="AC33" s="64" t="n"/>
      <c r="AD33" s="64" t="n"/>
      <c r="AE33" s="64" t="n"/>
      <c r="AF33" s="64" t="n"/>
      <c r="AG33" s="64" t="n"/>
      <c r="AH33" s="64" t="n"/>
      <c r="AI33" s="64" t="n"/>
      <c r="AJ33" s="64" t="n"/>
      <c r="AK33" s="64" t="n"/>
      <c r="AL33" s="64" t="n"/>
      <c r="AM33" s="64" t="n"/>
      <c r="AN33" s="64" t="n"/>
      <c r="AO33" s="64" t="n"/>
      <c r="AP33" s="64" t="n"/>
      <c r="AQ33" s="69" t="n"/>
      <c r="AR33" s="69" t="n"/>
      <c r="AS33" s="69" t="n"/>
      <c r="AT33" s="69" t="n"/>
      <c r="AU33" s="69" t="n"/>
    </row>
    <row r="34" customFormat="1" s="40">
      <c r="A34" s="69" t="inlineStr">
        <is>
          <t>臺灣</t>
        </is>
      </c>
      <c r="B34" s="64" t="inlineStr">
        <is>
          <t>昭和13年</t>
        </is>
      </c>
      <c r="C34" s="68">
        <f>SUMIF($G$2:$X$2,"工場",G34:X34)-E34</f>
        <v/>
      </c>
      <c r="D34" s="68">
        <f>SUMIF($G$2:$X$2,"生產額",G34:X34)+Y34-F34</f>
        <v/>
      </c>
      <c r="E34" s="64" t="n"/>
      <c r="F34" s="64" t="n">
        <v>385466</v>
      </c>
      <c r="G34" s="64" t="n"/>
      <c r="H34" s="64" t="n">
        <v>6140</v>
      </c>
      <c r="I34" s="64" t="n"/>
      <c r="J34" s="64" t="n">
        <v>20890</v>
      </c>
      <c r="K34" s="64" t="n"/>
      <c r="L34" s="64" t="n">
        <v>13516</v>
      </c>
      <c r="M34" s="64" t="n"/>
      <c r="N34" s="64" t="n">
        <v>9978</v>
      </c>
      <c r="O34" s="64" t="n"/>
      <c r="P34" s="64" t="n">
        <v>39666</v>
      </c>
      <c r="Q34" s="64" t="n"/>
      <c r="R34" s="64" t="n">
        <v>6466</v>
      </c>
      <c r="S34" s="64" t="n"/>
      <c r="T34" s="64" t="n">
        <v>6843</v>
      </c>
      <c r="U34" s="64" t="n"/>
      <c r="V34" s="64" t="n">
        <v>265763</v>
      </c>
      <c r="W34" s="64" t="n"/>
      <c r="X34" s="64" t="n">
        <v>16204</v>
      </c>
      <c r="Y34" s="64" t="n"/>
      <c r="Z34" s="64" t="n"/>
      <c r="AA34" s="64" t="n"/>
      <c r="AB34" s="64" t="n"/>
      <c r="AC34" s="64" t="n"/>
      <c r="AD34" s="64" t="n"/>
      <c r="AE34" s="64" t="n"/>
      <c r="AF34" s="64" t="n"/>
      <c r="AG34" s="64" t="n"/>
      <c r="AH34" s="64" t="n"/>
      <c r="AI34" s="64" t="n"/>
      <c r="AJ34" s="64" t="n"/>
      <c r="AK34" s="64" t="n"/>
      <c r="AL34" s="64" t="n"/>
      <c r="AM34" s="64" t="n"/>
      <c r="AN34" s="64" t="n"/>
      <c r="AO34" s="64" t="n"/>
      <c r="AP34" s="64" t="n"/>
      <c r="AQ34" s="69" t="n"/>
      <c r="AR34" s="69" t="n"/>
      <c r="AS34" s="69" t="n"/>
      <c r="AT34" s="69" t="n"/>
      <c r="AU34" s="69" t="n"/>
    </row>
    <row r="35" customFormat="1" s="40">
      <c r="A35" s="69" t="inlineStr">
        <is>
          <t>樺太</t>
        </is>
      </c>
      <c r="B35" s="64" t="inlineStr">
        <is>
          <t>昭和9年</t>
        </is>
      </c>
      <c r="C35" s="68">
        <f>SUMIF($G$2:$X$2,"工場",G35:X35)-E35</f>
        <v/>
      </c>
      <c r="D35" s="68">
        <f>SUMIF($G$2:$X$2,"生產額",G35:X35)+Y35-F35</f>
        <v/>
      </c>
      <c r="E35" s="64" t="n">
        <v>196</v>
      </c>
      <c r="F35" s="64" t="n">
        <v>70519</v>
      </c>
      <c r="G35" s="64" t="n">
        <v>1</v>
      </c>
      <c r="H35" s="64" t="n"/>
      <c r="I35" s="64" t="n">
        <v>4</v>
      </c>
      <c r="J35" s="64" t="n">
        <v>358</v>
      </c>
      <c r="K35" s="64" t="n">
        <v>21</v>
      </c>
      <c r="L35" s="64" t="n">
        <v>545</v>
      </c>
      <c r="M35" s="64" t="n">
        <v>1</v>
      </c>
      <c r="N35" s="64" t="n">
        <v>236</v>
      </c>
      <c r="O35" s="64" t="n">
        <v>12</v>
      </c>
      <c r="P35" s="64" t="n">
        <v>65879</v>
      </c>
      <c r="Q35" s="64" t="n">
        <v>66</v>
      </c>
      <c r="R35" s="64" t="n">
        <v>1237</v>
      </c>
      <c r="S35" s="64" t="n">
        <v>19</v>
      </c>
      <c r="T35" s="64" t="n">
        <v>179</v>
      </c>
      <c r="U35" s="64" t="n">
        <v>72</v>
      </c>
      <c r="V35" s="64" t="n">
        <v>1687</v>
      </c>
      <c r="W35" s="64" t="n"/>
      <c r="X35" s="64" t="n">
        <v>398</v>
      </c>
      <c r="Y35" s="64" t="n"/>
      <c r="Z35" s="64" t="n"/>
      <c r="AA35" s="64" t="n"/>
      <c r="AB35" s="64" t="n"/>
      <c r="AC35" s="64" t="n"/>
      <c r="AD35" s="64" t="n"/>
      <c r="AE35" s="64" t="n"/>
      <c r="AF35" s="64" t="n"/>
      <c r="AG35" s="64" t="n"/>
      <c r="AH35" s="64" t="n"/>
      <c r="AI35" s="64" t="n"/>
      <c r="AJ35" s="64" t="n"/>
      <c r="AK35" s="64" t="n"/>
      <c r="AL35" s="64" t="n"/>
      <c r="AM35" s="64" t="n"/>
      <c r="AN35" s="64" t="n"/>
      <c r="AO35" s="64" t="n"/>
      <c r="AP35" s="64" t="n"/>
      <c r="AQ35" s="69" t="n"/>
      <c r="AR35" s="69" t="n"/>
      <c r="AS35" s="69" t="n"/>
      <c r="AT35" s="69" t="n"/>
      <c r="AU35" s="69" t="n"/>
    </row>
    <row r="36" customFormat="1" s="40">
      <c r="A36" s="69" t="inlineStr">
        <is>
          <t>樺太</t>
        </is>
      </c>
      <c r="B36" s="64" t="inlineStr">
        <is>
          <t>昭和10年</t>
        </is>
      </c>
      <c r="C36" s="68">
        <f>SUMIF($G$2:$X$2,"工場",G36:X36)-E36</f>
        <v/>
      </c>
      <c r="D36" s="68">
        <f>SUMIF($G$2:$X$2,"生產額",G36:X36)+Y36-F36</f>
        <v/>
      </c>
      <c r="E36" s="64" t="n">
        <v>226</v>
      </c>
      <c r="F36" s="64" t="n">
        <v>76241</v>
      </c>
      <c r="G36" s="64" t="n">
        <v>1</v>
      </c>
      <c r="H36" s="64" t="n"/>
      <c r="I36" s="64" t="n">
        <v>5</v>
      </c>
      <c r="J36" s="64" t="n">
        <v>398</v>
      </c>
      <c r="K36" s="64" t="n">
        <v>30</v>
      </c>
      <c r="L36" s="64" t="n">
        <v>549</v>
      </c>
      <c r="M36" s="64" t="n">
        <v>1</v>
      </c>
      <c r="N36" s="64" t="n">
        <v>46</v>
      </c>
      <c r="O36" s="64" t="n">
        <v>14</v>
      </c>
      <c r="P36" s="64" t="n">
        <v>71924</v>
      </c>
      <c r="Q36" s="64" t="n">
        <v>77</v>
      </c>
      <c r="R36" s="64" t="n">
        <v>1193</v>
      </c>
      <c r="S36" s="64" t="n">
        <v>25</v>
      </c>
      <c r="T36" s="64" t="n">
        <v>182</v>
      </c>
      <c r="U36" s="64" t="n">
        <v>73</v>
      </c>
      <c r="V36" s="64" t="n">
        <v>1505</v>
      </c>
      <c r="W36" s="64" t="n"/>
      <c r="X36" s="64" t="n">
        <v>444</v>
      </c>
      <c r="Y36" s="64" t="n"/>
      <c r="Z36" s="64" t="n"/>
      <c r="AA36" s="64" t="n"/>
      <c r="AB36" s="64" t="n"/>
      <c r="AC36" s="64" t="n"/>
      <c r="AD36" s="64" t="n"/>
      <c r="AE36" s="64" t="n"/>
      <c r="AF36" s="64" t="n"/>
      <c r="AG36" s="64" t="n"/>
      <c r="AH36" s="64" t="n"/>
      <c r="AI36" s="64" t="n"/>
      <c r="AJ36" s="64" t="n"/>
      <c r="AK36" s="64" t="n"/>
      <c r="AL36" s="64" t="n"/>
      <c r="AM36" s="64" t="n"/>
      <c r="AN36" s="64" t="n"/>
      <c r="AO36" s="64" t="n"/>
      <c r="AP36" s="64" t="n"/>
      <c r="AQ36" s="69" t="n"/>
      <c r="AR36" s="69" t="n"/>
      <c r="AS36" s="69" t="n"/>
      <c r="AT36" s="69" t="n"/>
      <c r="AU36" s="69" t="n"/>
    </row>
    <row r="37" customFormat="1" s="40">
      <c r="A37" s="69" t="inlineStr">
        <is>
          <t>樺太</t>
        </is>
      </c>
      <c r="B37" s="64" t="inlineStr">
        <is>
          <t>昭和11年</t>
        </is>
      </c>
      <c r="C37" s="68">
        <f>SUMIF($G$2:$X$2,"工場",G37:X37)-E37</f>
        <v/>
      </c>
      <c r="D37" s="68">
        <f>SUMIF($G$2:$X$2,"生產額",G37:X37)+Y37-F37</f>
        <v/>
      </c>
      <c r="E37" s="64" t="n">
        <v>237</v>
      </c>
      <c r="F37" s="64" t="n">
        <v>87006</v>
      </c>
      <c r="G37" s="64" t="n"/>
      <c r="H37" s="64" t="n"/>
      <c r="I37" s="64" t="n">
        <v>5</v>
      </c>
      <c r="J37" s="64" t="n">
        <v>505</v>
      </c>
      <c r="K37" s="64" t="n">
        <v>30</v>
      </c>
      <c r="L37" s="64" t="n">
        <v>604</v>
      </c>
      <c r="M37" s="64" t="n">
        <v>2</v>
      </c>
      <c r="N37" s="64" t="n">
        <v>34</v>
      </c>
      <c r="O37" s="64" t="n">
        <v>14</v>
      </c>
      <c r="P37" s="64" t="n">
        <v>82673</v>
      </c>
      <c r="Q37" s="64" t="n">
        <v>77</v>
      </c>
      <c r="R37" s="64" t="n">
        <v>1117</v>
      </c>
      <c r="S37" s="64" t="n">
        <v>30</v>
      </c>
      <c r="T37" s="64" t="n">
        <v>181</v>
      </c>
      <c r="U37" s="64" t="n">
        <v>79</v>
      </c>
      <c r="V37" s="64" t="n">
        <v>1443</v>
      </c>
      <c r="W37" s="64" t="n"/>
      <c r="X37" s="64" t="n">
        <v>449</v>
      </c>
      <c r="Y37" s="64" t="n"/>
      <c r="Z37" s="64" t="n"/>
      <c r="AA37" s="64" t="n"/>
      <c r="AB37" s="64" t="n"/>
      <c r="AC37" s="64" t="n"/>
      <c r="AD37" s="64" t="n"/>
      <c r="AE37" s="64" t="n"/>
      <c r="AF37" s="64" t="n"/>
      <c r="AG37" s="64" t="n"/>
      <c r="AH37" s="64" t="n"/>
      <c r="AI37" s="64" t="n"/>
      <c r="AJ37" s="64" t="n"/>
      <c r="AK37" s="64" t="n"/>
      <c r="AL37" s="64" t="n"/>
      <c r="AM37" s="64" t="n"/>
      <c r="AN37" s="64" t="n"/>
      <c r="AO37" s="64" t="n"/>
      <c r="AP37" s="64" t="n"/>
      <c r="AQ37" s="69" t="n"/>
      <c r="AR37" s="69" t="n"/>
      <c r="AS37" s="69" t="n"/>
      <c r="AT37" s="69" t="n"/>
      <c r="AU37" s="69" t="n"/>
    </row>
    <row r="38" customFormat="1" s="40">
      <c r="A38" s="69" t="inlineStr">
        <is>
          <t>樺太</t>
        </is>
      </c>
      <c r="B38" s="64" t="inlineStr">
        <is>
          <t>昭和12年</t>
        </is>
      </c>
      <c r="C38" s="68">
        <f>SUMIF($G$2:$X$2,"工場",G38:X38)-E38</f>
        <v/>
      </c>
      <c r="D38" s="68">
        <f>SUMIF($G$2:$X$2,"生產額",G38:X38)+Y38-F38</f>
        <v/>
      </c>
      <c r="E38" s="64" t="n">
        <v>251</v>
      </c>
      <c r="F38" s="64" t="n">
        <v>104261</v>
      </c>
      <c r="G38" s="64" t="n"/>
      <c r="H38" s="64" t="n"/>
      <c r="I38" s="64" t="n">
        <v>5</v>
      </c>
      <c r="J38" s="64" t="n">
        <v>535</v>
      </c>
      <c r="K38" s="64" t="n">
        <v>34</v>
      </c>
      <c r="L38" s="64" t="n">
        <v>937</v>
      </c>
      <c r="M38" s="64" t="n">
        <v>1</v>
      </c>
      <c r="N38" s="64" t="n">
        <v>40</v>
      </c>
      <c r="O38" s="64" t="n">
        <v>14</v>
      </c>
      <c r="P38" s="64" t="n">
        <v>98694</v>
      </c>
      <c r="Q38" s="64" t="n">
        <v>81</v>
      </c>
      <c r="R38" s="64" t="n">
        <v>1268</v>
      </c>
      <c r="S38" s="64" t="n">
        <v>29</v>
      </c>
      <c r="T38" s="64" t="n">
        <v>169</v>
      </c>
      <c r="U38" s="64" t="n">
        <v>87</v>
      </c>
      <c r="V38" s="64" t="n">
        <v>1843</v>
      </c>
      <c r="W38" s="64" t="n"/>
      <c r="X38" s="64" t="n">
        <v>775</v>
      </c>
      <c r="Y38" s="64" t="n"/>
      <c r="Z38" s="64" t="n"/>
      <c r="AA38" s="64" t="n"/>
      <c r="AB38" s="64" t="n"/>
      <c r="AC38" s="64" t="n"/>
      <c r="AD38" s="64" t="n"/>
      <c r="AE38" s="64" t="n"/>
      <c r="AF38" s="64" t="n"/>
      <c r="AG38" s="64" t="n"/>
      <c r="AH38" s="64" t="n"/>
      <c r="AI38" s="64" t="n"/>
      <c r="AJ38" s="64" t="n"/>
      <c r="AK38" s="64" t="n"/>
      <c r="AL38" s="64" t="n"/>
      <c r="AM38" s="64" t="n"/>
      <c r="AN38" s="64" t="n"/>
      <c r="AO38" s="64" t="n"/>
      <c r="AP38" s="64" t="n"/>
      <c r="AQ38" s="69" t="n"/>
      <c r="AR38" s="69" t="n"/>
      <c r="AS38" s="69" t="n"/>
      <c r="AT38" s="69" t="n"/>
      <c r="AU38" s="69" t="n"/>
    </row>
    <row r="39">
      <c r="A39" s="69" t="inlineStr">
        <is>
          <t>樺太</t>
        </is>
      </c>
      <c r="B39" s="64" t="inlineStr">
        <is>
          <t>昭和13年</t>
        </is>
      </c>
      <c r="C39" s="68">
        <f>SUMIF($G$2:$X$2,"工場",G39:X39)-E39</f>
        <v/>
      </c>
      <c r="D39" s="68">
        <f>SUMIF($G$2:$X$2,"生產額",G39:X39)+Y39-F39</f>
        <v/>
      </c>
      <c r="E39" s="64" t="n">
        <v>260</v>
      </c>
      <c r="F39" s="64" t="n">
        <v>142732</v>
      </c>
      <c r="G39" s="64" t="n"/>
      <c r="H39" s="64" t="n"/>
      <c r="I39" s="64" t="n">
        <v>5</v>
      </c>
      <c r="J39" s="64" t="n"/>
      <c r="K39" s="64" t="n">
        <v>36</v>
      </c>
      <c r="L39" s="64" t="n">
        <v>813</v>
      </c>
      <c r="M39" s="64" t="n">
        <v>1</v>
      </c>
      <c r="N39" s="64" t="n"/>
      <c r="O39" s="64" t="n">
        <v>17</v>
      </c>
      <c r="P39" s="64" t="n">
        <v>127952</v>
      </c>
      <c r="Q39" s="64" t="n">
        <v>81</v>
      </c>
      <c r="R39" s="64" t="n">
        <v>1263</v>
      </c>
      <c r="S39" s="64" t="n">
        <v>30</v>
      </c>
      <c r="T39" s="64" t="n">
        <v>178</v>
      </c>
      <c r="U39" s="64" t="n">
        <v>90</v>
      </c>
      <c r="V39" s="64" t="n">
        <v>8660</v>
      </c>
      <c r="W39" s="64" t="n"/>
      <c r="X39" s="64" t="n">
        <v>2344</v>
      </c>
      <c r="Y39" s="64" t="n"/>
      <c r="Z39" s="64" t="n"/>
      <c r="AA39" s="64" t="n"/>
      <c r="AB39" s="64" t="n"/>
      <c r="AC39" s="64" t="n"/>
      <c r="AD39" s="64" t="n"/>
      <c r="AE39" s="64" t="n"/>
      <c r="AF39" s="64" t="n"/>
      <c r="AG39" s="64" t="n"/>
      <c r="AH39" s="64" t="n"/>
      <c r="AI39" s="64" t="n"/>
      <c r="AJ39" s="64" t="n"/>
      <c r="AK39" s="64" t="n"/>
      <c r="AL39" s="64" t="n"/>
      <c r="AM39" s="64" t="n"/>
      <c r="AN39" s="64" t="n"/>
      <c r="AO39" s="64" t="n"/>
      <c r="AP39" s="64" t="n"/>
      <c r="AQ39" s="69" t="n"/>
      <c r="AR39" s="69" t="n"/>
      <c r="AS39" s="69" t="n"/>
      <c r="AT39" s="69" t="n"/>
      <c r="AU39" s="69" t="n"/>
    </row>
    <row r="40">
      <c r="A40" s="69" t="inlineStr">
        <is>
          <t>關東州</t>
        </is>
      </c>
      <c r="B40" s="64" t="inlineStr">
        <is>
          <t>昭和9年</t>
        </is>
      </c>
      <c r="C40" s="68">
        <f>SUMIF($G$2:$X$2,"工場",G40:X40)-E40</f>
        <v/>
      </c>
      <c r="D40" s="68">
        <f>SUMIF($G$2:$X$2,"生產額",G40:X40)+Y40-F40</f>
        <v/>
      </c>
      <c r="E40" s="64" t="n">
        <v>1170</v>
      </c>
      <c r="F40" s="64" t="n">
        <v>145346</v>
      </c>
      <c r="G40" s="64" t="n">
        <v>90</v>
      </c>
      <c r="H40" s="64" t="n">
        <v>22024</v>
      </c>
      <c r="I40" s="64" t="n">
        <v>112</v>
      </c>
      <c r="J40" s="64" t="n">
        <v>11815</v>
      </c>
      <c r="K40" s="64" t="n">
        <v>119</v>
      </c>
      <c r="L40" s="64" t="n">
        <v>102</v>
      </c>
      <c r="M40" s="64" t="n">
        <v>90</v>
      </c>
      <c r="N40" s="64" t="n">
        <v>9225</v>
      </c>
      <c r="O40" s="64" t="n">
        <v>185</v>
      </c>
      <c r="P40" s="64" t="n">
        <v>73163</v>
      </c>
      <c r="Q40" s="64" t="n">
        <v>85</v>
      </c>
      <c r="R40" s="64" t="n">
        <v>12283</v>
      </c>
      <c r="S40" s="64" t="n">
        <v>97</v>
      </c>
      <c r="T40" s="64" t="n"/>
      <c r="U40" s="64" t="n">
        <v>288</v>
      </c>
      <c r="V40" s="64" t="n">
        <v>16670</v>
      </c>
      <c r="W40" s="64" t="n">
        <v>104</v>
      </c>
      <c r="X40" s="64" t="n">
        <v>64</v>
      </c>
      <c r="Y40" s="64" t="n"/>
      <c r="Z40" s="64" t="n"/>
      <c r="AA40" s="64" t="n"/>
      <c r="AB40" s="64" t="n"/>
      <c r="AC40" s="64" t="n"/>
      <c r="AD40" s="64" t="n"/>
      <c r="AE40" s="64" t="n"/>
      <c r="AF40" s="64" t="n"/>
      <c r="AG40" s="64" t="n"/>
      <c r="AH40" s="64" t="n"/>
      <c r="AI40" s="64" t="n"/>
      <c r="AJ40" s="64" t="n"/>
      <c r="AK40" s="64" t="n"/>
      <c r="AL40" s="64" t="n"/>
      <c r="AM40" s="64" t="n"/>
      <c r="AN40" s="64" t="n"/>
      <c r="AO40" s="64" t="n"/>
      <c r="AP40" s="64" t="n"/>
      <c r="AQ40" s="69" t="n"/>
      <c r="AR40" s="69" t="n"/>
      <c r="AS40" s="69" t="n"/>
      <c r="AT40" s="69" t="n"/>
      <c r="AU40" s="69" t="n"/>
    </row>
    <row r="41" customFormat="1" s="11">
      <c r="A41" s="69" t="inlineStr">
        <is>
          <t>關東州</t>
        </is>
      </c>
      <c r="B41" s="64" t="inlineStr">
        <is>
          <t>昭和10年</t>
        </is>
      </c>
      <c r="C41" s="68">
        <f>SUMIF($G$2:$X$2,"工場",G41:X41)-E41</f>
        <v/>
      </c>
      <c r="D41" s="68">
        <f>SUMIF($G$2:$X$2,"生產額",G41:X41)+Y41-F41</f>
        <v/>
      </c>
      <c r="E41" s="64" t="n">
        <v>1257</v>
      </c>
      <c r="F41" s="64" t="n">
        <v>193722</v>
      </c>
      <c r="G41" s="64" t="n">
        <v>85</v>
      </c>
      <c r="H41" s="64" t="n">
        <v>26966</v>
      </c>
      <c r="I41" s="64" t="n">
        <v>143</v>
      </c>
      <c r="J41" s="64" t="n">
        <v>30575</v>
      </c>
      <c r="K41" s="64" t="n">
        <v>121</v>
      </c>
      <c r="L41" s="64" t="n">
        <v>71</v>
      </c>
      <c r="M41" s="64" t="n">
        <v>96</v>
      </c>
      <c r="N41" s="64" t="n">
        <v>10293</v>
      </c>
      <c r="O41" s="64" t="n">
        <v>184</v>
      </c>
      <c r="P41" s="64" t="n">
        <v>93836</v>
      </c>
      <c r="Q41" s="64" t="n">
        <v>85</v>
      </c>
      <c r="R41" s="64" t="n">
        <v>9743</v>
      </c>
      <c r="S41" s="64" t="n">
        <v>95</v>
      </c>
      <c r="T41" s="64" t="n"/>
      <c r="U41" s="64" t="n">
        <v>339</v>
      </c>
      <c r="V41" s="64" t="n">
        <v>22193</v>
      </c>
      <c r="W41" s="64" t="n">
        <v>109</v>
      </c>
      <c r="X41" s="64" t="n">
        <v>46</v>
      </c>
      <c r="Y41" s="64" t="n"/>
      <c r="Z41" s="64" t="n"/>
      <c r="AA41" s="64" t="n"/>
      <c r="AB41" s="64" t="n"/>
      <c r="AC41" s="64" t="n"/>
      <c r="AD41" s="64" t="n"/>
      <c r="AE41" s="64" t="n"/>
      <c r="AF41" s="64" t="n"/>
      <c r="AG41" s="64" t="n"/>
      <c r="AH41" s="64" t="n"/>
      <c r="AI41" s="64" t="n"/>
      <c r="AJ41" s="64" t="n"/>
      <c r="AK41" s="64" t="n"/>
      <c r="AL41" s="64" t="n"/>
      <c r="AM41" s="64" t="n"/>
      <c r="AN41" s="64" t="n"/>
      <c r="AO41" s="64" t="n"/>
      <c r="AP41" s="64" t="n"/>
      <c r="AQ41" s="69" t="n"/>
      <c r="AR41" s="69" t="n"/>
      <c r="AS41" s="69" t="n"/>
      <c r="AT41" s="69" t="n"/>
      <c r="AU41" s="69" t="n"/>
    </row>
    <row r="42" customFormat="1" s="11">
      <c r="A42" s="69" t="inlineStr">
        <is>
          <t>關東州</t>
        </is>
      </c>
      <c r="B42" s="64" t="inlineStr">
        <is>
          <t>昭和11年</t>
        </is>
      </c>
      <c r="C42" s="68">
        <f>SUMIF($G$2:$X$2,"工場",G42:X42)-E42</f>
        <v/>
      </c>
      <c r="D42" s="68">
        <f>SUMIF($G$2:$X$2,"生產額",G42:X42)+Y42-F42</f>
        <v/>
      </c>
      <c r="E42" s="64" t="n">
        <v>1403</v>
      </c>
      <c r="F42" s="64" t="n">
        <v>197759</v>
      </c>
      <c r="G42" s="64" t="n">
        <v>81</v>
      </c>
      <c r="H42" s="64" t="n">
        <v>33192</v>
      </c>
      <c r="I42" s="64" t="n">
        <v>149</v>
      </c>
      <c r="J42" s="64" t="n">
        <v>1017</v>
      </c>
      <c r="K42" s="64" t="n">
        <v>185</v>
      </c>
      <c r="L42" s="64" t="n"/>
      <c r="M42" s="64" t="n">
        <v>121</v>
      </c>
      <c r="N42" s="64" t="n">
        <v>11192</v>
      </c>
      <c r="O42" s="64" t="n">
        <v>190</v>
      </c>
      <c r="P42" s="64" t="n">
        <v>105324</v>
      </c>
      <c r="Q42" s="64" t="n">
        <v>72</v>
      </c>
      <c r="R42" s="64" t="n">
        <v>8982</v>
      </c>
      <c r="S42" s="64" t="n">
        <v>120</v>
      </c>
      <c r="T42" s="64" t="n"/>
      <c r="U42" s="64" t="n">
        <v>368</v>
      </c>
      <c r="V42" s="64" t="n">
        <v>38029</v>
      </c>
      <c r="W42" s="64" t="n">
        <v>117</v>
      </c>
      <c r="X42" s="64" t="n">
        <v>23</v>
      </c>
      <c r="Y42" s="64" t="n"/>
      <c r="Z42" s="64" t="n"/>
      <c r="AA42" s="64" t="n"/>
      <c r="AB42" s="64" t="n"/>
      <c r="AC42" s="64" t="n"/>
      <c r="AD42" s="64" t="n"/>
      <c r="AE42" s="64" t="n"/>
      <c r="AF42" s="64" t="n"/>
      <c r="AG42" s="64" t="n"/>
      <c r="AH42" s="64" t="n"/>
      <c r="AI42" s="64" t="n"/>
      <c r="AJ42" s="64" t="n"/>
      <c r="AK42" s="64" t="n"/>
      <c r="AL42" s="64" t="n"/>
      <c r="AM42" s="64" t="n"/>
      <c r="AN42" s="64" t="n"/>
      <c r="AO42" s="64" t="n"/>
      <c r="AP42" s="64" t="n"/>
      <c r="AQ42" s="69" t="n"/>
      <c r="AR42" s="69" t="n"/>
      <c r="AS42" s="69" t="n"/>
      <c r="AT42" s="69" t="n"/>
      <c r="AU42" s="69" t="n"/>
    </row>
    <row r="43" customFormat="1" s="11">
      <c r="A43" s="69" t="inlineStr">
        <is>
          <t>關東州</t>
        </is>
      </c>
      <c r="B43" s="64" t="inlineStr">
        <is>
          <t>昭和12年</t>
        </is>
      </c>
      <c r="C43" s="68">
        <f>SUMIF($G$2:$X$2,"工場",G43:X43)-E43</f>
        <v/>
      </c>
      <c r="D43" s="68">
        <f>SUMIF($G$2:$X$2,"生產額",G43:X43)+Y43-F43</f>
        <v/>
      </c>
      <c r="E43" s="64" t="n">
        <v>1018</v>
      </c>
      <c r="F43" s="64" t="n">
        <v>141130</v>
      </c>
      <c r="G43" s="64" t="n">
        <v>58</v>
      </c>
      <c r="H43" s="64" t="n">
        <v>28203</v>
      </c>
      <c r="I43" s="64" t="n">
        <v>120</v>
      </c>
      <c r="J43" s="64" t="n">
        <v>1098</v>
      </c>
      <c r="K43" s="64" t="n">
        <v>181</v>
      </c>
      <c r="L43" s="64" t="n"/>
      <c r="M43" s="64" t="n">
        <v>132</v>
      </c>
      <c r="N43" s="64" t="n">
        <v>8946</v>
      </c>
      <c r="O43" s="64" t="n">
        <v>103</v>
      </c>
      <c r="P43" s="64" t="n">
        <v>92228</v>
      </c>
      <c r="Q43" s="64" t="n">
        <v>65</v>
      </c>
      <c r="R43" s="64" t="n">
        <v>3855</v>
      </c>
      <c r="S43" s="64" t="n">
        <v>91</v>
      </c>
      <c r="T43" s="64" t="n"/>
      <c r="U43" s="64" t="n">
        <v>163</v>
      </c>
      <c r="V43" s="64" t="n">
        <v>6737</v>
      </c>
      <c r="W43" s="64" t="n">
        <v>105</v>
      </c>
      <c r="X43" s="64" t="n">
        <v>63</v>
      </c>
      <c r="Y43" s="64" t="n"/>
      <c r="Z43" s="64" t="n"/>
      <c r="AA43" s="64" t="n"/>
      <c r="AB43" s="64" t="n"/>
      <c r="AC43" s="64" t="n"/>
      <c r="AD43" s="64" t="n"/>
      <c r="AE43" s="64" t="n"/>
      <c r="AF43" s="64" t="n"/>
      <c r="AG43" s="64" t="n"/>
      <c r="AH43" s="64" t="n"/>
      <c r="AI43" s="64" t="n"/>
      <c r="AJ43" s="64" t="n"/>
      <c r="AK43" s="64" t="n"/>
      <c r="AL43" s="64" t="n"/>
      <c r="AM43" s="64" t="n"/>
      <c r="AN43" s="64" t="n"/>
      <c r="AO43" s="64" t="n"/>
      <c r="AP43" s="64" t="n"/>
      <c r="AQ43" s="69" t="n"/>
      <c r="AR43" s="69" t="n"/>
      <c r="AS43" s="69" t="n"/>
      <c r="AT43" s="69" t="n"/>
      <c r="AU43" s="69" t="n"/>
    </row>
    <row r="44" customFormat="1" s="11">
      <c r="A44" s="69" t="inlineStr">
        <is>
          <t>關東州</t>
        </is>
      </c>
      <c r="B44" s="64" t="inlineStr">
        <is>
          <t>昭和13年</t>
        </is>
      </c>
      <c r="C44" s="68">
        <f>SUMIF($G$2:$X$2,"工場",G44:X44)-E44</f>
        <v/>
      </c>
      <c r="D44" s="68">
        <f>SUMIF($G$2:$X$2,"生產額",G44:X44)+Y44-F44</f>
        <v/>
      </c>
      <c r="E44" s="64" t="n">
        <v>1032</v>
      </c>
      <c r="F44" s="64" t="n">
        <v>362254</v>
      </c>
      <c r="G44" s="64" t="n">
        <v>54</v>
      </c>
      <c r="H44" s="64" t="n">
        <v>37641</v>
      </c>
      <c r="I44" s="64" t="n">
        <v>143</v>
      </c>
      <c r="J44" s="64" t="n">
        <v>48025</v>
      </c>
      <c r="K44" s="64" t="n">
        <v>161</v>
      </c>
      <c r="L44" s="64" t="n">
        <v>41551</v>
      </c>
      <c r="M44" s="64" t="n">
        <v>131</v>
      </c>
      <c r="N44" s="64" t="n">
        <v>11643</v>
      </c>
      <c r="O44" s="64" t="n">
        <v>110</v>
      </c>
      <c r="P44" s="64" t="n">
        <v>163208</v>
      </c>
      <c r="Q44" s="64" t="n">
        <v>61</v>
      </c>
      <c r="R44" s="64" t="n">
        <v>5337</v>
      </c>
      <c r="S44" s="64" t="n">
        <v>89</v>
      </c>
      <c r="T44" s="64" t="n">
        <v>5882</v>
      </c>
      <c r="U44" s="64" t="n">
        <v>161</v>
      </c>
      <c r="V44" s="64" t="n">
        <v>24583</v>
      </c>
      <c r="W44" s="64" t="n">
        <v>122</v>
      </c>
      <c r="X44" s="64" t="n">
        <v>24382</v>
      </c>
      <c r="Y44" s="64" t="n"/>
      <c r="Z44" s="64" t="n"/>
      <c r="AA44" s="64" t="n"/>
      <c r="AB44" s="64" t="n"/>
      <c r="AC44" s="64" t="n"/>
      <c r="AD44" s="64" t="n"/>
      <c r="AE44" s="64" t="n"/>
      <c r="AF44" s="64" t="n"/>
      <c r="AG44" s="64" t="n"/>
      <c r="AH44" s="64" t="n"/>
      <c r="AI44" s="64" t="n"/>
      <c r="AJ44" s="64" t="n"/>
      <c r="AK44" s="64" t="n"/>
      <c r="AL44" s="64" t="n"/>
      <c r="AM44" s="64" t="n"/>
      <c r="AN44" s="64" t="n"/>
      <c r="AO44" s="64" t="n"/>
      <c r="AP44" s="64" t="n"/>
      <c r="AQ44" s="69" t="n"/>
      <c r="AR44" s="69" t="n"/>
      <c r="AS44" s="69" t="n"/>
      <c r="AT44" s="69" t="n"/>
      <c r="AU44" s="69" t="n"/>
    </row>
    <row r="45" customFormat="1" s="11">
      <c r="A45" s="69" t="inlineStr">
        <is>
          <t>南洋群島</t>
        </is>
      </c>
      <c r="B45" s="64" t="inlineStr">
        <is>
          <t>昭和9年</t>
        </is>
      </c>
      <c r="C45" s="68">
        <f>SUMIF($G$2:$X$2,"工場",G45:X45)-E45</f>
        <v/>
      </c>
      <c r="D45" s="68">
        <f>SUMIF($G$2:$X$2,"生產額",G45:X45)+Y45-F45</f>
        <v/>
      </c>
      <c r="E45" s="64" t="n">
        <v>4</v>
      </c>
      <c r="F45" s="64" t="n">
        <v>11493</v>
      </c>
      <c r="G45" s="64" t="n"/>
      <c r="H45" s="64" t="n"/>
      <c r="I45" s="64" t="n"/>
      <c r="J45" s="64" t="n"/>
      <c r="K45" s="64" t="n"/>
      <c r="L45" s="64" t="n"/>
      <c r="M45" s="64" t="n"/>
      <c r="N45" s="64" t="n"/>
      <c r="O45" s="64" t="n"/>
      <c r="P45" s="64" t="n">
        <v>447</v>
      </c>
      <c r="Q45" s="64" t="n"/>
      <c r="R45" s="64" t="n"/>
      <c r="S45" s="64" t="n"/>
      <c r="T45" s="64" t="n"/>
      <c r="U45" s="64" t="n"/>
      <c r="V45" s="64" t="n">
        <v>10822</v>
      </c>
      <c r="W45" s="64" t="n"/>
      <c r="X45" s="64" t="n">
        <v>224</v>
      </c>
      <c r="Y45" s="64" t="n"/>
      <c r="Z45" s="64" t="n"/>
      <c r="AA45" s="64" t="n"/>
      <c r="AB45" s="64" t="n"/>
      <c r="AC45" s="64" t="n"/>
      <c r="AD45" s="64" t="n"/>
      <c r="AE45" s="64" t="n"/>
      <c r="AF45" s="64" t="n"/>
      <c r="AG45" s="64" t="n"/>
      <c r="AH45" s="64" t="n"/>
      <c r="AI45" s="64" t="n"/>
      <c r="AJ45" s="64" t="n"/>
      <c r="AK45" s="64" t="n"/>
      <c r="AL45" s="64" t="n"/>
      <c r="AM45" s="64" t="n"/>
      <c r="AN45" s="64" t="n"/>
      <c r="AO45" s="64" t="n"/>
      <c r="AP45" s="64" t="n"/>
      <c r="AQ45" s="69" t="n"/>
      <c r="AR45" s="69" t="n"/>
      <c r="AS45" s="69" t="n"/>
      <c r="AT45" s="69" t="n"/>
      <c r="AU45" s="69" t="n"/>
    </row>
    <row r="46" customFormat="1" s="11">
      <c r="A46" s="69" t="inlineStr">
        <is>
          <t>南洋群島</t>
        </is>
      </c>
      <c r="B46" s="64" t="inlineStr">
        <is>
          <t>昭和10年</t>
        </is>
      </c>
      <c r="C46" s="68">
        <f>SUMIF($G$2:$X$2,"工場",G46:X46)-E46</f>
        <v/>
      </c>
      <c r="D46" s="68">
        <f>SUMIF($G$2:$X$2,"生產額",G46:X46)+Y46-F46</f>
        <v/>
      </c>
      <c r="E46" s="64" t="n">
        <v>5</v>
      </c>
      <c r="F46" s="64" t="n">
        <v>17164</v>
      </c>
      <c r="G46" s="64" t="n"/>
      <c r="H46" s="64" t="n"/>
      <c r="I46" s="64" t="n"/>
      <c r="J46" s="64" t="n"/>
      <c r="K46" s="64" t="n"/>
      <c r="L46" s="64" t="n"/>
      <c r="M46" s="64" t="n"/>
      <c r="N46" s="64" t="n"/>
      <c r="O46" s="64" t="n"/>
      <c r="P46" s="64" t="n">
        <v>525</v>
      </c>
      <c r="Q46" s="64" t="n"/>
      <c r="R46" s="64" t="n"/>
      <c r="S46" s="64" t="n"/>
      <c r="T46" s="64" t="n"/>
      <c r="U46" s="64" t="n"/>
      <c r="V46" s="64" t="n">
        <v>16174</v>
      </c>
      <c r="W46" s="64" t="n"/>
      <c r="X46" s="64" t="n">
        <v>464</v>
      </c>
      <c r="Y46" s="64" t="n"/>
      <c r="Z46" s="64" t="n"/>
      <c r="AA46" s="64" t="n"/>
      <c r="AB46" s="64" t="n"/>
      <c r="AC46" s="64" t="n"/>
      <c r="AD46" s="64" t="n"/>
      <c r="AE46" s="64" t="n"/>
      <c r="AF46" s="64" t="n"/>
      <c r="AG46" s="64" t="n"/>
      <c r="AH46" s="64" t="n"/>
      <c r="AI46" s="64" t="n"/>
      <c r="AJ46" s="64" t="n"/>
      <c r="AK46" s="64" t="n"/>
      <c r="AL46" s="64" t="n"/>
      <c r="AM46" s="64" t="n"/>
      <c r="AN46" s="64" t="n"/>
      <c r="AO46" s="64" t="n"/>
      <c r="AP46" s="64" t="n"/>
      <c r="AQ46" s="69" t="n"/>
      <c r="AR46" s="69" t="n"/>
      <c r="AS46" s="69" t="n"/>
      <c r="AT46" s="69" t="n"/>
      <c r="AU46" s="69" t="n"/>
    </row>
    <row r="47" customFormat="1" s="11">
      <c r="A47" s="69" t="inlineStr">
        <is>
          <t>南洋群島</t>
        </is>
      </c>
      <c r="B47" s="64" t="inlineStr">
        <is>
          <t>昭和11年</t>
        </is>
      </c>
      <c r="C47" s="68">
        <f>SUMIF($G$2:$X$2,"工場",G47:X47)-E47</f>
        <v/>
      </c>
      <c r="D47" s="68">
        <f>SUMIF($G$2:$X$2,"生產額",G47:X47)+Y47-F47</f>
        <v/>
      </c>
      <c r="E47" s="64" t="n">
        <v>5</v>
      </c>
      <c r="F47" s="64" t="n">
        <v>18371</v>
      </c>
      <c r="G47" s="64" t="n"/>
      <c r="H47" s="64" t="n"/>
      <c r="I47" s="64" t="n"/>
      <c r="J47" s="64" t="n"/>
      <c r="K47" s="64" t="n"/>
      <c r="L47" s="64" t="n"/>
      <c r="M47" s="64" t="n"/>
      <c r="N47" s="64" t="n"/>
      <c r="O47" s="64" t="n"/>
      <c r="P47" s="64" t="n">
        <v>1454</v>
      </c>
      <c r="Q47" s="64" t="n"/>
      <c r="R47" s="64" t="n"/>
      <c r="S47" s="64" t="n"/>
      <c r="T47" s="64" t="n"/>
      <c r="U47" s="64" t="n"/>
      <c r="V47" s="64" t="n">
        <v>16132</v>
      </c>
      <c r="W47" s="64" t="n"/>
      <c r="X47" s="64" t="n">
        <v>785</v>
      </c>
      <c r="Y47" s="64" t="n"/>
      <c r="Z47" s="64" t="n"/>
      <c r="AA47" s="64" t="n"/>
      <c r="AB47" s="64" t="n"/>
      <c r="AC47" s="64" t="n"/>
      <c r="AD47" s="64" t="n"/>
      <c r="AE47" s="64" t="n"/>
      <c r="AF47" s="64" t="n"/>
      <c r="AG47" s="64" t="n"/>
      <c r="AH47" s="64" t="n"/>
      <c r="AI47" s="64" t="n"/>
      <c r="AJ47" s="64" t="n"/>
      <c r="AK47" s="64" t="n"/>
      <c r="AL47" s="64" t="n"/>
      <c r="AM47" s="64" t="n"/>
      <c r="AN47" s="64" t="n"/>
      <c r="AO47" s="64" t="n"/>
      <c r="AP47" s="64" t="n"/>
      <c r="AQ47" s="69" t="n"/>
      <c r="AR47" s="69" t="n"/>
      <c r="AS47" s="69" t="n"/>
      <c r="AT47" s="69" t="n"/>
      <c r="AU47" s="69" t="n"/>
    </row>
    <row r="48" customFormat="1" s="11">
      <c r="A48" s="69" t="inlineStr">
        <is>
          <t>南洋群島</t>
        </is>
      </c>
      <c r="B48" s="64" t="inlineStr">
        <is>
          <t>昭和12年</t>
        </is>
      </c>
      <c r="C48" s="68">
        <f>SUMIF($G$2:$X$2,"工場",G48:X48)-E48</f>
        <v/>
      </c>
      <c r="D48" s="68">
        <f>SUMIF($G$2:$X$2,"生產額",G48:X48)+Y48-F48</f>
        <v/>
      </c>
      <c r="E48" s="64" t="n">
        <v>8</v>
      </c>
      <c r="F48" s="64" t="n">
        <v>25015</v>
      </c>
      <c r="G48" s="64" t="n"/>
      <c r="H48" s="64" t="n"/>
      <c r="I48" s="64" t="n"/>
      <c r="J48" s="64" t="n"/>
      <c r="K48" s="64" t="n"/>
      <c r="L48" s="64" t="n"/>
      <c r="M48" s="64" t="n"/>
      <c r="N48" s="64" t="n"/>
      <c r="O48" s="64" t="n">
        <v>2</v>
      </c>
      <c r="P48" s="64" t="n">
        <v>1044</v>
      </c>
      <c r="Q48" s="64" t="n"/>
      <c r="R48" s="64" t="n"/>
      <c r="S48" s="64" t="n"/>
      <c r="T48" s="64" t="n"/>
      <c r="U48" s="64" t="n">
        <v>6</v>
      </c>
      <c r="V48" s="64" t="n">
        <v>22993</v>
      </c>
      <c r="W48" s="64" t="n"/>
      <c r="X48" s="64" t="n">
        <v>975</v>
      </c>
      <c r="Y48" s="64" t="n"/>
      <c r="Z48" s="64" t="n"/>
      <c r="AA48" s="64" t="n"/>
      <c r="AB48" s="64" t="n"/>
      <c r="AC48" s="64" t="n"/>
      <c r="AD48" s="64" t="n"/>
      <c r="AE48" s="64" t="n"/>
      <c r="AF48" s="64" t="n"/>
      <c r="AG48" s="64" t="n"/>
      <c r="AH48" s="64" t="n"/>
      <c r="AI48" s="64" t="n"/>
      <c r="AJ48" s="64" t="n"/>
      <c r="AK48" s="64" t="n"/>
      <c r="AL48" s="64" t="n"/>
      <c r="AM48" s="64" t="n"/>
      <c r="AN48" s="64" t="n"/>
      <c r="AO48" s="64" t="n"/>
      <c r="AP48" s="64" t="n"/>
      <c r="AQ48" s="69" t="n"/>
      <c r="AR48" s="69" t="n"/>
      <c r="AS48" s="69" t="n"/>
      <c r="AT48" s="69" t="n"/>
      <c r="AU48" s="69" t="n"/>
    </row>
    <row r="49" customFormat="1" s="11">
      <c r="A49" s="69" t="inlineStr">
        <is>
          <t>南洋群島</t>
        </is>
      </c>
      <c r="B49" s="64" t="inlineStr">
        <is>
          <t>昭和13年</t>
        </is>
      </c>
      <c r="C49" s="68">
        <f>SUMIF($G$2:$X$2,"工場",G49:X49)-E49</f>
        <v/>
      </c>
      <c r="D49" s="68">
        <f>SUMIF($G$2:$X$2,"生產額",G49:X49)+Y49-F49</f>
        <v/>
      </c>
      <c r="E49" s="64" t="n">
        <v>16</v>
      </c>
      <c r="F49" s="64" t="n">
        <v>28910</v>
      </c>
      <c r="G49" s="64" t="n"/>
      <c r="H49" s="64" t="n"/>
      <c r="I49" s="64" t="n"/>
      <c r="J49" s="64" t="n"/>
      <c r="K49" s="64" t="n"/>
      <c r="L49" s="64" t="n"/>
      <c r="M49" s="64" t="n"/>
      <c r="N49" s="64" t="n"/>
      <c r="O49" s="64" t="n">
        <v>2</v>
      </c>
      <c r="P49" s="64" t="n"/>
      <c r="Q49" s="64" t="n"/>
      <c r="R49" s="64" t="n"/>
      <c r="S49" s="64" t="n"/>
      <c r="T49" s="64" t="n"/>
      <c r="U49" s="64" t="n">
        <v>11</v>
      </c>
      <c r="V49" s="64" t="n"/>
      <c r="W49" s="64" t="n">
        <v>3</v>
      </c>
      <c r="X49" s="64" t="n"/>
      <c r="Y49" s="64" t="n"/>
      <c r="Z49" s="64" t="n"/>
      <c r="AA49" s="64" t="n"/>
      <c r="AB49" s="64" t="n"/>
      <c r="AC49" s="64" t="n"/>
      <c r="AD49" s="64" t="n"/>
      <c r="AE49" s="64" t="n"/>
      <c r="AF49" s="64" t="n"/>
      <c r="AG49" s="64" t="n"/>
      <c r="AH49" s="64" t="n"/>
      <c r="AI49" s="64" t="n"/>
      <c r="AJ49" s="64" t="n"/>
      <c r="AK49" s="64" t="n"/>
      <c r="AL49" s="64" t="n"/>
      <c r="AM49" s="64" t="n"/>
      <c r="AN49" s="64" t="n"/>
      <c r="AO49" s="64" t="n"/>
      <c r="AP49" s="64" t="n"/>
      <c r="AQ49" s="69" t="n"/>
      <c r="AR49" s="69" t="n"/>
      <c r="AS49" s="69" t="n"/>
      <c r="AT49" s="69" t="n"/>
      <c r="AU49" s="69" t="n"/>
    </row>
    <row r="50" customFormat="1" s="11">
      <c r="A50" s="69" t="inlineStr">
        <is>
          <t>總數</t>
        </is>
      </c>
      <c r="B50" s="64" t="n"/>
      <c r="C50" s="68">
        <f>SUMIF($G$2:$X$2,"工場",G50:X50)-E50</f>
        <v/>
      </c>
      <c r="D50" s="68">
        <f>SUMIF($G$2:$X$2,"生產額",G50:X50)+Y50-F50</f>
        <v/>
      </c>
      <c r="E50" s="64" t="n">
        <v>111663</v>
      </c>
      <c r="F50" s="64" t="n">
        <v>19667220</v>
      </c>
      <c r="G50" s="64" t="n">
        <v>28092</v>
      </c>
      <c r="H50" s="64" t="n">
        <v>3656820</v>
      </c>
      <c r="I50" s="64" t="n">
        <v>11135</v>
      </c>
      <c r="J50" s="64" t="n">
        <v>4463368</v>
      </c>
      <c r="K50" s="64" t="n">
        <v>17570</v>
      </c>
      <c r="L50" s="64" t="n">
        <v>3588650</v>
      </c>
      <c r="M50" s="64" t="n">
        <v>4816</v>
      </c>
      <c r="N50" s="64" t="n">
        <v>420651</v>
      </c>
      <c r="O50" s="64" t="n">
        <v>6146</v>
      </c>
      <c r="P50" s="64" t="n">
        <v>3657419</v>
      </c>
      <c r="Q50" s="64" t="n">
        <v>10629</v>
      </c>
      <c r="R50" s="64" t="n">
        <v>449733</v>
      </c>
      <c r="S50" s="64" t="n">
        <v>3932</v>
      </c>
      <c r="T50" s="64" t="n">
        <v>264836</v>
      </c>
      <c r="U50" s="64" t="n">
        <v>16944</v>
      </c>
      <c r="V50" s="64" t="n">
        <v>1752660</v>
      </c>
      <c r="W50" s="64" t="n">
        <v>12399</v>
      </c>
      <c r="X50" s="64" t="n">
        <v>689293</v>
      </c>
      <c r="Y50" s="64" t="n">
        <v>723790</v>
      </c>
      <c r="Z50" s="64" t="n"/>
      <c r="AA50" s="64" t="n"/>
      <c r="AB50" s="64" t="n"/>
      <c r="AC50" s="69" t="n"/>
      <c r="AD50" s="69" t="n"/>
      <c r="AE50" s="64" t="n"/>
      <c r="AF50" s="64" t="n"/>
      <c r="AG50" s="64" t="n"/>
      <c r="AH50" s="64" t="n"/>
      <c r="AI50" s="64" t="n"/>
      <c r="AJ50" s="64" t="n"/>
      <c r="AK50" s="64" t="n"/>
      <c r="AL50" s="64" t="n"/>
      <c r="AM50" s="64" t="n"/>
      <c r="AN50" s="64" t="n"/>
      <c r="AO50" s="64" t="n"/>
      <c r="AP50" s="64" t="n"/>
      <c r="AQ50" s="69" t="n"/>
      <c r="AR50" s="69" t="n"/>
      <c r="AS50" s="69" t="n"/>
      <c r="AT50" s="69" t="n"/>
      <c r="AU50" s="69" t="n"/>
    </row>
    <row r="51">
      <c r="A51" s="69" t="inlineStr">
        <is>
          <t>北海道</t>
        </is>
      </c>
      <c r="B51" s="64" t="n"/>
      <c r="C51" s="68">
        <f>SUMIF($G$2:$X$2,"工場",G51:X51)-E51</f>
        <v/>
      </c>
      <c r="D51" s="68">
        <f>SUMIF($G$2:$X$2,"生產額",G51:X51)+Y51-F51</f>
        <v/>
      </c>
      <c r="E51" s="64" t="n">
        <v>3976</v>
      </c>
      <c r="F51" s="64" t="n">
        <v>461632</v>
      </c>
      <c r="G51" s="64" t="n">
        <v>99</v>
      </c>
      <c r="H51" s="64" t="n">
        <v>13424</v>
      </c>
      <c r="I51" s="64" t="n">
        <v>149</v>
      </c>
      <c r="J51" s="64" t="n">
        <v>70942</v>
      </c>
      <c r="K51" s="64" t="n">
        <v>465</v>
      </c>
      <c r="L51" s="64" t="n">
        <v>37198</v>
      </c>
      <c r="M51" s="64" t="n">
        <v>60</v>
      </c>
      <c r="N51" s="64" t="n">
        <v>8552</v>
      </c>
      <c r="O51" s="64" t="n">
        <v>182</v>
      </c>
      <c r="P51" s="64" t="n">
        <v>127606</v>
      </c>
      <c r="Q51" s="64" t="n">
        <v>642</v>
      </c>
      <c r="R51" s="64" t="n">
        <v>42844</v>
      </c>
      <c r="S51" s="64" t="n">
        <v>173</v>
      </c>
      <c r="T51" s="64" t="n">
        <v>6870</v>
      </c>
      <c r="U51" s="64" t="n">
        <v>1850</v>
      </c>
      <c r="V51" s="64" t="n">
        <v>134392</v>
      </c>
      <c r="W51" s="64" t="n">
        <v>356</v>
      </c>
      <c r="X51" s="64" t="n">
        <v>9782</v>
      </c>
      <c r="Y51" s="64" t="n">
        <v>10022</v>
      </c>
      <c r="Z51" s="64" t="n"/>
      <c r="AA51" s="64" t="n"/>
      <c r="AB51" s="64" t="n"/>
      <c r="AC51" s="69" t="n"/>
      <c r="AD51" s="69" t="n"/>
      <c r="AE51" s="64" t="n"/>
      <c r="AF51" s="64" t="n"/>
      <c r="AG51" s="64" t="n"/>
      <c r="AH51" s="64" t="n"/>
      <c r="AI51" s="64" t="n"/>
      <c r="AJ51" s="64" t="n"/>
      <c r="AK51" s="64" t="n"/>
      <c r="AL51" s="64" t="n"/>
      <c r="AM51" s="64" t="n"/>
      <c r="AN51" s="64" t="n"/>
      <c r="AO51" s="64" t="n"/>
      <c r="AP51" s="64" t="n"/>
      <c r="AQ51" s="69" t="n"/>
      <c r="AR51" s="69" t="n"/>
      <c r="AS51" s="69" t="n"/>
      <c r="AT51" s="69" t="n"/>
      <c r="AU51" s="69" t="n"/>
    </row>
    <row r="52">
      <c r="A52" s="69" t="inlineStr">
        <is>
          <t>青森</t>
        </is>
      </c>
      <c r="B52" s="64" t="n"/>
      <c r="C52" s="68">
        <f>SUMIF($G$2:$X$2,"工場",G52:X52)-E52</f>
        <v/>
      </c>
      <c r="D52" s="68">
        <f>SUMIF($G$2:$X$2,"生產額",G52:X52)+Y52-F52</f>
        <v/>
      </c>
      <c r="E52" s="64" t="n">
        <v>592</v>
      </c>
      <c r="F52" s="64" t="n">
        <v>38675</v>
      </c>
      <c r="G52" s="64" t="n">
        <v>7</v>
      </c>
      <c r="H52" s="64" t="n">
        <v>541</v>
      </c>
      <c r="I52" s="64" t="n">
        <v>24</v>
      </c>
      <c r="J52" s="64" t="n">
        <v>4884</v>
      </c>
      <c r="K52" s="64" t="n">
        <v>75</v>
      </c>
      <c r="L52" s="64" t="n">
        <v>2422</v>
      </c>
      <c r="M52" s="64" t="n">
        <v>7</v>
      </c>
      <c r="N52" s="64" t="n">
        <v>4934</v>
      </c>
      <c r="O52" s="64" t="n">
        <v>10</v>
      </c>
      <c r="P52" s="64" t="n">
        <v>496</v>
      </c>
      <c r="Q52" s="64" t="n">
        <v>179</v>
      </c>
      <c r="R52" s="64" t="n">
        <v>11161</v>
      </c>
      <c r="S52" s="64" t="n">
        <v>32</v>
      </c>
      <c r="T52" s="64" t="n">
        <v>925</v>
      </c>
      <c r="U52" s="64" t="n">
        <v>156</v>
      </c>
      <c r="V52" s="64" t="n">
        <v>11721</v>
      </c>
      <c r="W52" s="64" t="n">
        <v>102</v>
      </c>
      <c r="X52" s="64" t="n">
        <v>1033</v>
      </c>
      <c r="Y52" s="64" t="n">
        <v>558</v>
      </c>
      <c r="Z52" s="64" t="n"/>
      <c r="AA52" s="64" t="n"/>
      <c r="AB52" s="64" t="n"/>
      <c r="AC52" s="69" t="n"/>
      <c r="AD52" s="69" t="n"/>
      <c r="AE52" s="64" t="n"/>
      <c r="AF52" s="64" t="n"/>
      <c r="AG52" s="64" t="n"/>
      <c r="AH52" s="64" t="n"/>
      <c r="AI52" s="64" t="n"/>
      <c r="AJ52" s="64" t="n"/>
      <c r="AK52" s="64" t="n"/>
      <c r="AL52" s="64" t="n"/>
      <c r="AM52" s="64" t="n"/>
      <c r="AN52" s="64" t="n"/>
      <c r="AO52" s="64" t="n"/>
      <c r="AP52" s="64" t="n"/>
      <c r="AQ52" s="69" t="n"/>
      <c r="AR52" s="69" t="n"/>
      <c r="AS52" s="69" t="n"/>
      <c r="AT52" s="69" t="n"/>
      <c r="AU52" s="69" t="n"/>
    </row>
    <row r="53">
      <c r="A53" s="69" t="inlineStr">
        <is>
          <t>岩手</t>
        </is>
      </c>
      <c r="B53" s="64" t="n"/>
      <c r="C53" s="68">
        <f>SUMIF($G$2:$X$2,"工場",G53:X53)-E53</f>
        <v/>
      </c>
      <c r="D53" s="68">
        <f>SUMIF($G$2:$X$2,"生產額",G53:X53)+Y53-F53</f>
        <v/>
      </c>
      <c r="E53" s="64" t="n">
        <v>459</v>
      </c>
      <c r="F53" s="64" t="n">
        <v>145736</v>
      </c>
      <c r="G53" s="64" t="n">
        <v>25</v>
      </c>
      <c r="H53" s="64" t="n">
        <v>6300</v>
      </c>
      <c r="I53" s="64" t="n">
        <v>37</v>
      </c>
      <c r="J53" s="64" t="n">
        <v>104602</v>
      </c>
      <c r="K53" s="64" t="n">
        <v>37</v>
      </c>
      <c r="L53" s="64" t="n">
        <v>1486</v>
      </c>
      <c r="M53" s="64" t="n">
        <v>18</v>
      </c>
      <c r="N53" s="64" t="n">
        <v>3456</v>
      </c>
      <c r="O53" s="64" t="n">
        <v>8</v>
      </c>
      <c r="P53" s="64" t="n">
        <v>14690</v>
      </c>
      <c r="Q53" s="64" t="n">
        <v>137</v>
      </c>
      <c r="R53" s="64" t="n">
        <v>5904</v>
      </c>
      <c r="S53" s="64" t="n">
        <v>21</v>
      </c>
      <c r="T53" s="64" t="n">
        <v>236</v>
      </c>
      <c r="U53" s="64" t="n">
        <v>139</v>
      </c>
      <c r="V53" s="64" t="n">
        <v>7776</v>
      </c>
      <c r="W53" s="64" t="n">
        <v>37</v>
      </c>
      <c r="X53" s="64" t="n">
        <v>1093</v>
      </c>
      <c r="Y53" s="64" t="n">
        <v>194</v>
      </c>
      <c r="Z53" s="64" t="n"/>
      <c r="AA53" s="64" t="n"/>
      <c r="AB53" s="64" t="n"/>
      <c r="AC53" s="69" t="n"/>
      <c r="AD53" s="69" t="n"/>
      <c r="AE53" s="64" t="n"/>
      <c r="AF53" s="64" t="n"/>
      <c r="AG53" s="64" t="n"/>
      <c r="AH53" s="64" t="n"/>
      <c r="AI53" s="64" t="n"/>
      <c r="AJ53" s="64" t="n"/>
      <c r="AK53" s="64" t="n"/>
      <c r="AL53" s="64" t="n"/>
      <c r="AM53" s="64" t="n"/>
      <c r="AN53" s="64" t="n"/>
      <c r="AO53" s="64" t="n"/>
      <c r="AP53" s="64" t="n"/>
      <c r="AQ53" s="69" t="n"/>
      <c r="AR53" s="69" t="n"/>
      <c r="AS53" s="69" t="n"/>
      <c r="AT53" s="69" t="n"/>
      <c r="AU53" s="69" t="n"/>
    </row>
    <row r="54">
      <c r="A54" s="69" t="inlineStr">
        <is>
          <t>宮城</t>
        </is>
      </c>
      <c r="B54" s="64" t="n"/>
      <c r="C54" s="68">
        <f>SUMIF($G$2:$X$2,"工場",G54:X54)-E54</f>
        <v/>
      </c>
      <c r="D54" s="68">
        <f>SUMIF($G$2:$X$2,"生產額",G54:X54)+Y54-F54</f>
        <v/>
      </c>
      <c r="E54" s="64" t="n">
        <v>848</v>
      </c>
      <c r="F54" s="64" t="n">
        <v>51015</v>
      </c>
      <c r="G54" s="64" t="n">
        <v>30</v>
      </c>
      <c r="H54" s="64" t="n">
        <v>9748</v>
      </c>
      <c r="I54" s="64" t="n">
        <v>15</v>
      </c>
      <c r="J54" s="64" t="n">
        <v>2539</v>
      </c>
      <c r="K54" s="64" t="n">
        <v>75</v>
      </c>
      <c r="L54" s="64" t="n">
        <v>2111</v>
      </c>
      <c r="M54" s="64" t="n">
        <v>21</v>
      </c>
      <c r="N54" s="64" t="n">
        <v>202</v>
      </c>
      <c r="O54" s="64" t="n">
        <v>102</v>
      </c>
      <c r="P54" s="64" t="n">
        <v>7415</v>
      </c>
      <c r="Q54" s="64" t="n">
        <v>93</v>
      </c>
      <c r="R54" s="64" t="n">
        <v>2295</v>
      </c>
      <c r="S54" s="64" t="n">
        <v>44</v>
      </c>
      <c r="T54" s="64" t="n">
        <v>1268</v>
      </c>
      <c r="U54" s="64" t="n">
        <v>402</v>
      </c>
      <c r="V54" s="64" t="n">
        <v>23238</v>
      </c>
      <c r="W54" s="64" t="n">
        <v>66</v>
      </c>
      <c r="X54" s="64" t="n">
        <v>1236</v>
      </c>
      <c r="Y54" s="64" t="n">
        <v>962</v>
      </c>
      <c r="Z54" s="64" t="n"/>
      <c r="AA54" s="64" t="n"/>
      <c r="AB54" s="64" t="n"/>
      <c r="AC54" s="69" t="n"/>
      <c r="AD54" s="69" t="n"/>
      <c r="AE54" s="64" t="n"/>
      <c r="AF54" s="64" t="n"/>
      <c r="AG54" s="64" t="n"/>
      <c r="AH54" s="64" t="n"/>
      <c r="AI54" s="64" t="n"/>
      <c r="AJ54" s="64" t="n"/>
      <c r="AK54" s="64" t="n"/>
      <c r="AL54" s="64" t="n"/>
      <c r="AM54" s="64" t="n"/>
      <c r="AN54" s="64" t="n"/>
      <c r="AO54" s="64" t="n"/>
      <c r="AP54" s="64" t="n"/>
      <c r="AQ54" s="69" t="n"/>
      <c r="AR54" s="69" t="n"/>
      <c r="AS54" s="69" t="n"/>
      <c r="AT54" s="69" t="n"/>
      <c r="AU54" s="69" t="n"/>
    </row>
    <row r="55">
      <c r="A55" s="69" t="inlineStr">
        <is>
          <t>秋田</t>
        </is>
      </c>
      <c r="B55" s="64" t="n"/>
      <c r="C55" s="68">
        <f>SUMIF($G$2:$X$2,"工場",G55:X55)-E55</f>
        <v/>
      </c>
      <c r="D55" s="68">
        <f>SUMIF($G$2:$X$2,"生產額",G55:X55)+Y55-F55</f>
        <v/>
      </c>
      <c r="E55" s="64" t="n">
        <v>429</v>
      </c>
      <c r="F55" s="64" t="n">
        <v>46182</v>
      </c>
      <c r="G55" s="64" t="n">
        <v>20</v>
      </c>
      <c r="H55" s="64" t="n">
        <v>970</v>
      </c>
      <c r="I55" s="64" t="n">
        <v>23</v>
      </c>
      <c r="J55" s="64" t="n">
        <v>6132</v>
      </c>
      <c r="K55" s="64" t="n">
        <v>31</v>
      </c>
      <c r="L55" s="64" t="n">
        <v>1576</v>
      </c>
      <c r="M55" s="64" t="n">
        <v>4</v>
      </c>
      <c r="N55" s="64" t="n">
        <v>23</v>
      </c>
      <c r="O55" s="64" t="n">
        <v>11</v>
      </c>
      <c r="P55" s="64" t="n">
        <v>4558</v>
      </c>
      <c r="Q55" s="64" t="n">
        <v>134</v>
      </c>
      <c r="R55" s="64" t="n">
        <v>19721</v>
      </c>
      <c r="S55" s="64" t="n">
        <v>17</v>
      </c>
      <c r="T55" s="64" t="n">
        <v>492</v>
      </c>
      <c r="U55" s="64" t="n">
        <v>175</v>
      </c>
      <c r="V55" s="64" t="n">
        <v>12244</v>
      </c>
      <c r="W55" s="64" t="n">
        <v>14</v>
      </c>
      <c r="X55" s="64" t="n">
        <v>249</v>
      </c>
      <c r="Y55" s="64" t="n">
        <v>216</v>
      </c>
      <c r="Z55" s="64" t="n"/>
      <c r="AA55" s="64" t="n"/>
      <c r="AB55" s="64" t="n"/>
      <c r="AC55" s="69" t="n"/>
      <c r="AD55" s="69" t="n"/>
      <c r="AE55" s="64" t="n"/>
      <c r="AF55" s="64" t="n"/>
      <c r="AG55" s="64" t="n"/>
      <c r="AH55" s="64" t="n"/>
      <c r="AI55" s="64" t="n"/>
      <c r="AJ55" s="64" t="n"/>
      <c r="AK55" s="64" t="n"/>
      <c r="AL55" s="64" t="n"/>
      <c r="AM55" s="64" t="n"/>
      <c r="AN55" s="64" t="n"/>
      <c r="AO55" s="64" t="n"/>
      <c r="AP55" s="64" t="n"/>
      <c r="AQ55" s="69" t="n"/>
      <c r="AR55" s="69" t="n"/>
      <c r="AS55" s="69" t="n"/>
      <c r="AT55" s="69" t="n"/>
      <c r="AU55" s="69" t="n"/>
    </row>
    <row r="56">
      <c r="A56" s="69" t="inlineStr">
        <is>
          <t>山形</t>
        </is>
      </c>
      <c r="B56" s="64" t="n"/>
      <c r="C56" s="68">
        <f>SUMIF($G$2:$X$2,"工場",G56:X56)-E56</f>
        <v/>
      </c>
      <c r="D56" s="68">
        <f>SUMIF($G$2:$X$2,"生產額",G56:X56)+Y56-F56</f>
        <v/>
      </c>
      <c r="E56" s="64" t="n">
        <v>1038</v>
      </c>
      <c r="F56" s="64" t="n">
        <v>50899</v>
      </c>
      <c r="G56" s="64" t="n">
        <v>541</v>
      </c>
      <c r="H56" s="64" t="n">
        <v>28985</v>
      </c>
      <c r="I56" s="64" t="n">
        <v>22</v>
      </c>
      <c r="J56" s="64" t="n">
        <v>1988</v>
      </c>
      <c r="K56" s="64" t="n">
        <v>50</v>
      </c>
      <c r="L56" s="64" t="n">
        <v>900</v>
      </c>
      <c r="M56" s="64" t="n">
        <v>26</v>
      </c>
      <c r="N56" s="64" t="n">
        <v>196</v>
      </c>
      <c r="O56" s="64" t="n">
        <v>7</v>
      </c>
      <c r="P56" s="64" t="n">
        <v>760</v>
      </c>
      <c r="Q56" s="64" t="n">
        <v>101</v>
      </c>
      <c r="R56" s="64" t="n">
        <v>2100</v>
      </c>
      <c r="S56" s="64" t="n">
        <v>35</v>
      </c>
      <c r="T56" s="64" t="n">
        <v>624</v>
      </c>
      <c r="U56" s="64" t="n">
        <v>194</v>
      </c>
      <c r="V56" s="64" t="n">
        <v>12250</v>
      </c>
      <c r="W56" s="64" t="n">
        <v>62</v>
      </c>
      <c r="X56" s="64" t="n">
        <v>1115</v>
      </c>
      <c r="Y56" s="64" t="n">
        <v>1981</v>
      </c>
      <c r="Z56" s="64" t="n"/>
      <c r="AA56" s="64" t="n"/>
      <c r="AB56" s="64" t="n"/>
      <c r="AC56" s="69" t="n"/>
      <c r="AD56" s="69" t="n"/>
      <c r="AE56" s="64" t="n"/>
      <c r="AF56" s="64" t="n"/>
      <c r="AG56" s="64" t="n"/>
      <c r="AH56" s="64" t="n"/>
      <c r="AI56" s="64" t="n"/>
      <c r="AJ56" s="64" t="n"/>
      <c r="AK56" s="64" t="n"/>
      <c r="AL56" s="64" t="n"/>
      <c r="AM56" s="64" t="n"/>
      <c r="AN56" s="64" t="n"/>
      <c r="AO56" s="64" t="n"/>
      <c r="AP56" s="64" t="n"/>
      <c r="AQ56" s="69" t="n"/>
      <c r="AR56" s="69" t="n"/>
      <c r="AS56" s="69" t="n"/>
      <c r="AT56" s="69" t="n"/>
      <c r="AU56" s="69" t="n"/>
    </row>
    <row r="57">
      <c r="A57" s="69" t="inlineStr">
        <is>
          <t>福島</t>
        </is>
      </c>
      <c r="B57" s="64" t="n"/>
      <c r="C57" s="68">
        <f>SUMIF($G$2:$X$2,"工場",G57:X57)-E57</f>
        <v/>
      </c>
      <c r="D57" s="68">
        <f>SUMIF($G$2:$X$2,"生產額",G57:X57)+Y57-F57</f>
        <v/>
      </c>
      <c r="E57" s="64" t="n">
        <v>464</v>
      </c>
      <c r="F57" s="64" t="n">
        <v>115936</v>
      </c>
      <c r="G57" s="64" t="n">
        <v>247</v>
      </c>
      <c r="H57" s="64" t="n">
        <v>47831</v>
      </c>
      <c r="I57" s="64" t="n">
        <v>14</v>
      </c>
      <c r="J57" s="64" t="n">
        <v>12435</v>
      </c>
      <c r="K57" s="64" t="n">
        <v>24</v>
      </c>
      <c r="L57" s="64" t="n">
        <v>1988</v>
      </c>
      <c r="M57" s="64" t="n">
        <v>21</v>
      </c>
      <c r="N57" s="64" t="n">
        <v>4936</v>
      </c>
      <c r="O57" s="64" t="n">
        <v>17</v>
      </c>
      <c r="P57" s="64" t="n">
        <v>40698</v>
      </c>
      <c r="Q57" s="64" t="n">
        <v>44</v>
      </c>
      <c r="R57" s="64" t="n">
        <v>2201</v>
      </c>
      <c r="S57" s="64" t="n">
        <v>12</v>
      </c>
      <c r="T57" s="64" t="n">
        <v>370</v>
      </c>
      <c r="U57" s="64" t="n">
        <v>53</v>
      </c>
      <c r="V57" s="64" t="n">
        <v>4211</v>
      </c>
      <c r="W57" s="64" t="n">
        <v>31</v>
      </c>
      <c r="X57" s="64" t="n">
        <v>499</v>
      </c>
      <c r="Y57" s="64" t="n">
        <v>767</v>
      </c>
      <c r="Z57" s="64" t="n"/>
      <c r="AA57" s="64" t="n"/>
      <c r="AB57" s="64" t="n"/>
      <c r="AC57" s="69" t="n"/>
      <c r="AD57" s="69" t="n"/>
      <c r="AE57" s="64" t="n"/>
      <c r="AF57" s="64" t="n"/>
      <c r="AG57" s="64" t="n"/>
      <c r="AH57" s="64" t="n"/>
      <c r="AI57" s="64" t="n"/>
      <c r="AJ57" s="64" t="n"/>
      <c r="AK57" s="64" t="n"/>
      <c r="AL57" s="64" t="n"/>
      <c r="AM57" s="64" t="n"/>
      <c r="AN57" s="64" t="n"/>
      <c r="AO57" s="64" t="n"/>
      <c r="AP57" s="64" t="n"/>
      <c r="AQ57" s="69" t="n"/>
      <c r="AR57" s="69" t="n"/>
      <c r="AS57" s="69" t="n"/>
      <c r="AT57" s="69" t="n"/>
      <c r="AU57" s="69" t="n"/>
    </row>
    <row r="58">
      <c r="A58" s="69" t="inlineStr">
        <is>
          <t>茨城</t>
        </is>
      </c>
      <c r="B58" s="64" t="n"/>
      <c r="C58" s="68">
        <f>SUMIF($G$2:$X$2,"工場",G58:X58)-E58</f>
        <v/>
      </c>
      <c r="D58" s="68">
        <f>SUMIF($G$2:$X$2,"生產額",G58:X58)+Y58-F58</f>
        <v/>
      </c>
      <c r="E58" s="64" t="n">
        <v>994</v>
      </c>
      <c r="F58" s="64" t="n">
        <v>142087</v>
      </c>
      <c r="G58" s="64" t="n">
        <v>124</v>
      </c>
      <c r="H58" s="64" t="n">
        <v>15155</v>
      </c>
      <c r="I58" s="64" t="n">
        <v>15</v>
      </c>
      <c r="J58" s="64" t="n">
        <v>10949</v>
      </c>
      <c r="K58" s="64" t="n">
        <v>66</v>
      </c>
      <c r="L58" s="64" t="n">
        <v>77458</v>
      </c>
      <c r="M58" s="64" t="n">
        <v>40</v>
      </c>
      <c r="N58" s="64" t="n">
        <v>1417</v>
      </c>
      <c r="O58" s="64" t="n">
        <v>73</v>
      </c>
      <c r="P58" s="64" t="n">
        <v>12192</v>
      </c>
      <c r="Q58" s="64" t="n">
        <v>180</v>
      </c>
      <c r="R58" s="64" t="n">
        <v>3344</v>
      </c>
      <c r="S58" s="64" t="n">
        <v>24</v>
      </c>
      <c r="T58" s="64" t="n">
        <v>297</v>
      </c>
      <c r="U58" s="64" t="n">
        <v>398</v>
      </c>
      <c r="V58" s="64" t="n">
        <v>19498</v>
      </c>
      <c r="W58" s="64" t="n">
        <v>74</v>
      </c>
      <c r="X58" s="64" t="n">
        <v>1368</v>
      </c>
      <c r="Y58" s="64" t="n">
        <v>410</v>
      </c>
      <c r="Z58" s="64" t="n"/>
      <c r="AA58" s="64" t="n"/>
      <c r="AB58" s="64" t="n"/>
      <c r="AC58" s="69" t="n"/>
      <c r="AD58" s="69" t="n"/>
      <c r="AE58" s="64" t="n"/>
      <c r="AF58" s="64" t="n"/>
      <c r="AG58" s="64" t="n"/>
      <c r="AH58" s="64" t="n"/>
      <c r="AI58" s="64" t="n"/>
      <c r="AJ58" s="64" t="n"/>
      <c r="AK58" s="64" t="n"/>
      <c r="AL58" s="64" t="n"/>
      <c r="AM58" s="64" t="n"/>
      <c r="AN58" s="64" t="n"/>
      <c r="AO58" s="64" t="n"/>
      <c r="AP58" s="64" t="n"/>
      <c r="AQ58" s="69" t="n"/>
      <c r="AR58" s="69" t="n"/>
      <c r="AS58" s="69" t="n"/>
      <c r="AT58" s="69" t="n"/>
      <c r="AU58" s="69" t="n"/>
    </row>
    <row r="59">
      <c r="A59" s="69" t="inlineStr">
        <is>
          <t>栃木</t>
        </is>
      </c>
      <c r="B59" s="64" t="n"/>
      <c r="C59" s="68">
        <f>SUMIF($G$2:$X$2,"工場",G59:X59)-E59</f>
        <v/>
      </c>
      <c r="D59" s="68">
        <f>SUMIF($G$2:$X$2,"生產額",G59:X59)+Y59-F59</f>
        <v/>
      </c>
      <c r="E59" s="64" t="n">
        <v>931</v>
      </c>
      <c r="F59" s="64" t="n">
        <v>166395</v>
      </c>
      <c r="G59" s="64" t="n">
        <v>594</v>
      </c>
      <c r="H59" s="64" t="n">
        <v>35999</v>
      </c>
      <c r="I59" s="64" t="n">
        <v>18</v>
      </c>
      <c r="J59" s="64" t="n">
        <v>86894</v>
      </c>
      <c r="K59" s="64" t="n">
        <v>33</v>
      </c>
      <c r="L59" s="64" t="n">
        <v>4308</v>
      </c>
      <c r="M59" s="64" t="n">
        <v>40</v>
      </c>
      <c r="N59" s="64" t="n">
        <v>4397</v>
      </c>
      <c r="O59" s="64" t="n">
        <v>25</v>
      </c>
      <c r="P59" s="64" t="n">
        <v>3438</v>
      </c>
      <c r="Q59" s="64" t="n">
        <v>83</v>
      </c>
      <c r="R59" s="64" t="n">
        <v>2247</v>
      </c>
      <c r="S59" s="64" t="n">
        <v>18</v>
      </c>
      <c r="T59" s="64" t="n">
        <v>981</v>
      </c>
      <c r="U59" s="64" t="n">
        <v>103</v>
      </c>
      <c r="V59" s="64" t="n">
        <v>22071</v>
      </c>
      <c r="W59" s="64" t="n">
        <v>17</v>
      </c>
      <c r="X59" s="64" t="n">
        <v>2151</v>
      </c>
      <c r="Y59" s="64" t="n">
        <v>3909</v>
      </c>
      <c r="Z59" s="64" t="n"/>
      <c r="AA59" s="64" t="n"/>
      <c r="AB59" s="64" t="n"/>
      <c r="AC59" s="69" t="n"/>
      <c r="AD59" s="69" t="n"/>
      <c r="AE59" s="64" t="n"/>
      <c r="AF59" s="64" t="n"/>
      <c r="AG59" s="64" t="n"/>
      <c r="AH59" s="64" t="n"/>
      <c r="AI59" s="64" t="n"/>
      <c r="AJ59" s="64" t="n"/>
      <c r="AK59" s="64" t="n"/>
      <c r="AL59" s="64" t="n"/>
      <c r="AM59" s="64" t="n"/>
      <c r="AN59" s="64" t="n"/>
      <c r="AO59" s="64" t="n"/>
      <c r="AP59" s="64" t="n"/>
      <c r="AQ59" s="69" t="n"/>
      <c r="AR59" s="69" t="n"/>
      <c r="AS59" s="69" t="n"/>
      <c r="AT59" s="69" t="n"/>
      <c r="AU59" s="69" t="n"/>
    </row>
    <row r="60">
      <c r="A60" s="69" t="inlineStr">
        <is>
          <t>群馬</t>
        </is>
      </c>
      <c r="B60" s="64" t="n"/>
      <c r="C60" s="68">
        <f>SUMIF($G$2:$X$2,"工場",G60:X60)-E60</f>
        <v/>
      </c>
      <c r="D60" s="68">
        <f>SUMIF($G$2:$X$2,"生產額",G60:X60)+Y60-F60</f>
        <v/>
      </c>
      <c r="E60" s="64" t="n">
        <v>1695</v>
      </c>
      <c r="F60" s="64" t="n">
        <v>202111</v>
      </c>
      <c r="G60" s="64" t="n">
        <v>1211</v>
      </c>
      <c r="H60" s="64" t="n">
        <v>92195</v>
      </c>
      <c r="I60" s="64" t="n">
        <v>25</v>
      </c>
      <c r="J60" s="64" t="n">
        <v>7031</v>
      </c>
      <c r="K60" s="64" t="n">
        <v>76</v>
      </c>
      <c r="L60" s="64" t="n">
        <v>49451</v>
      </c>
      <c r="M60" s="64" t="n">
        <v>15</v>
      </c>
      <c r="N60" s="64" t="n">
        <v>847</v>
      </c>
      <c r="O60" s="64" t="n">
        <v>24</v>
      </c>
      <c r="P60" s="64" t="n">
        <v>13334</v>
      </c>
      <c r="Q60" s="64" t="n">
        <v>114</v>
      </c>
      <c r="R60" s="64" t="n">
        <v>3985</v>
      </c>
      <c r="S60" s="64" t="n">
        <v>28</v>
      </c>
      <c r="T60" s="64" t="n">
        <v>485</v>
      </c>
      <c r="U60" s="64" t="n">
        <v>155</v>
      </c>
      <c r="V60" s="64" t="n">
        <v>26704</v>
      </c>
      <c r="W60" s="64" t="n">
        <v>47</v>
      </c>
      <c r="X60" s="64" t="n">
        <v>508</v>
      </c>
      <c r="Y60" s="64" t="n">
        <v>7572</v>
      </c>
      <c r="Z60" s="64" t="n"/>
      <c r="AA60" s="64" t="n"/>
      <c r="AB60" s="64" t="n"/>
      <c r="AC60" s="69" t="n"/>
      <c r="AD60" s="69" t="n"/>
      <c r="AE60" s="64" t="n"/>
      <c r="AF60" s="64" t="n"/>
      <c r="AG60" s="64" t="n"/>
      <c r="AH60" s="64" t="n"/>
      <c r="AI60" s="64" t="n"/>
      <c r="AJ60" s="64" t="n"/>
      <c r="AK60" s="64" t="n"/>
      <c r="AL60" s="64" t="n"/>
      <c r="AM60" s="64" t="n"/>
      <c r="AN60" s="64" t="n"/>
      <c r="AO60" s="64" t="n"/>
      <c r="AP60" s="64" t="n"/>
      <c r="AQ60" s="69" t="n"/>
      <c r="AR60" s="69" t="n"/>
      <c r="AS60" s="69" t="n"/>
      <c r="AT60" s="69" t="n"/>
      <c r="AU60" s="69" t="n"/>
    </row>
    <row r="61">
      <c r="A61" s="69" t="inlineStr">
        <is>
          <t>埼玉</t>
        </is>
      </c>
      <c r="B61" s="64" t="n"/>
      <c r="C61" s="68">
        <f>SUMIF($G$2:$X$2,"工場",G61:X61)-E61</f>
        <v/>
      </c>
      <c r="D61" s="68">
        <f>SUMIF($G$2:$X$2,"生產額",G61:X61)+Y61-F61</f>
        <v/>
      </c>
      <c r="E61" s="64" t="n">
        <v>2602</v>
      </c>
      <c r="F61" s="64" t="n">
        <v>300594</v>
      </c>
      <c r="G61" s="64" t="n">
        <v>903</v>
      </c>
      <c r="H61" s="64" t="n">
        <v>67478</v>
      </c>
      <c r="I61" s="64" t="n">
        <v>575</v>
      </c>
      <c r="J61" s="64" t="n">
        <v>93829</v>
      </c>
      <c r="K61" s="64" t="n">
        <v>261</v>
      </c>
      <c r="L61" s="64" t="n">
        <v>44338</v>
      </c>
      <c r="M61" s="64" t="n">
        <v>75</v>
      </c>
      <c r="N61" s="64" t="n">
        <v>15108</v>
      </c>
      <c r="O61" s="64" t="n">
        <v>55</v>
      </c>
      <c r="P61" s="64" t="n">
        <v>7973</v>
      </c>
      <c r="Q61" s="64" t="n">
        <v>219</v>
      </c>
      <c r="R61" s="64" t="n">
        <v>3352</v>
      </c>
      <c r="S61" s="64" t="n">
        <v>19</v>
      </c>
      <c r="T61" s="64" t="n">
        <v>327</v>
      </c>
      <c r="U61" s="64" t="n">
        <v>227</v>
      </c>
      <c r="V61" s="64" t="n">
        <v>33776</v>
      </c>
      <c r="W61" s="64" t="n">
        <v>268</v>
      </c>
      <c r="X61" s="64" t="n">
        <v>25750</v>
      </c>
      <c r="Y61" s="64" t="n">
        <v>8663</v>
      </c>
      <c r="Z61" s="64" t="n"/>
      <c r="AA61" s="64" t="n"/>
      <c r="AB61" s="64" t="n"/>
      <c r="AC61" s="69" t="n"/>
      <c r="AD61" s="69" t="n"/>
      <c r="AE61" s="64" t="n"/>
      <c r="AF61" s="64" t="n"/>
      <c r="AG61" s="64" t="n"/>
      <c r="AH61" s="64" t="n"/>
      <c r="AI61" s="64" t="n"/>
      <c r="AJ61" s="64" t="n"/>
      <c r="AK61" s="64" t="n"/>
      <c r="AL61" s="64" t="n"/>
      <c r="AM61" s="64" t="n"/>
      <c r="AN61" s="64" t="n"/>
      <c r="AO61" s="64" t="n"/>
      <c r="AP61" s="64" t="n"/>
      <c r="AQ61" s="69" t="n"/>
      <c r="AR61" s="69" t="n"/>
      <c r="AS61" s="69" t="n"/>
      <c r="AT61" s="69" t="n"/>
      <c r="AU61" s="69" t="n"/>
    </row>
    <row r="62">
      <c r="A62" s="69" t="inlineStr">
        <is>
          <t>千葉</t>
        </is>
      </c>
      <c r="B62" s="64" t="n"/>
      <c r="C62" s="68">
        <f>SUMIF($G$2:$X$2,"工場",G62:X62)-E62</f>
        <v/>
      </c>
      <c r="D62" s="68">
        <f>SUMIF($G$2:$X$2,"生產額",G62:X62)+Y62-F62</f>
        <v/>
      </c>
      <c r="E62" s="64" t="n">
        <v>933</v>
      </c>
      <c r="F62" s="64" t="n">
        <v>133168</v>
      </c>
      <c r="G62" s="64" t="n">
        <v>64</v>
      </c>
      <c r="H62" s="64" t="n">
        <v>21126</v>
      </c>
      <c r="I62" s="64" t="n">
        <v>37</v>
      </c>
      <c r="J62" s="64" t="n">
        <v>9713</v>
      </c>
      <c r="K62" s="64" t="n">
        <v>69</v>
      </c>
      <c r="L62" s="64" t="n">
        <v>6357</v>
      </c>
      <c r="M62" s="64" t="n">
        <v>9</v>
      </c>
      <c r="N62" s="64" t="n">
        <v>299</v>
      </c>
      <c r="O62" s="64" t="n">
        <v>61</v>
      </c>
      <c r="P62" s="64" t="n">
        <v>15355</v>
      </c>
      <c r="Q62" s="64" t="n">
        <v>187</v>
      </c>
      <c r="R62" s="64" t="n">
        <v>3404</v>
      </c>
      <c r="S62" s="64" t="n">
        <v>14</v>
      </c>
      <c r="T62" s="64" t="n">
        <v>223</v>
      </c>
      <c r="U62" s="64" t="n">
        <v>404</v>
      </c>
      <c r="V62" s="64" t="n">
        <v>70286</v>
      </c>
      <c r="W62" s="64" t="n">
        <v>88</v>
      </c>
      <c r="X62" s="64" t="n">
        <v>1126</v>
      </c>
      <c r="Y62" s="64" t="n">
        <v>5280</v>
      </c>
      <c r="Z62" s="64" t="n"/>
      <c r="AA62" s="64" t="n"/>
      <c r="AB62" s="64" t="n"/>
      <c r="AC62" s="69" t="n"/>
      <c r="AD62" s="69" t="n"/>
      <c r="AE62" s="64" t="n"/>
      <c r="AF62" s="64" t="n"/>
      <c r="AG62" s="64" t="n"/>
      <c r="AH62" s="64" t="n"/>
      <c r="AI62" s="64" t="n"/>
      <c r="AJ62" s="64" t="n"/>
      <c r="AK62" s="64" t="n"/>
      <c r="AL62" s="64" t="n"/>
      <c r="AM62" s="64" t="n"/>
      <c r="AN62" s="64" t="n"/>
      <c r="AO62" s="64" t="n"/>
      <c r="AP62" s="64" t="n"/>
      <c r="AQ62" s="69" t="n"/>
      <c r="AR62" s="69" t="n"/>
      <c r="AS62" s="69" t="n"/>
      <c r="AT62" s="69" t="n"/>
      <c r="AU62" s="69" t="n"/>
    </row>
    <row r="63">
      <c r="A63" s="69" t="inlineStr">
        <is>
          <t>東京</t>
        </is>
      </c>
      <c r="B63" s="64" t="n"/>
      <c r="C63" s="68">
        <f>SUMIF($G$2:$X$2,"工場",G63:X63)-E63</f>
        <v/>
      </c>
      <c r="D63" s="68">
        <f>SUMIF($G$2:$X$2,"生產額",G63:X63)+Y63-F63</f>
        <v/>
      </c>
      <c r="E63" s="64" t="n">
        <v>16258</v>
      </c>
      <c r="F63" s="64" t="n">
        <v>3167461</v>
      </c>
      <c r="G63" s="64" t="n">
        <v>1773</v>
      </c>
      <c r="H63" s="64" t="n">
        <v>167463</v>
      </c>
      <c r="I63" s="64" t="n">
        <v>3181</v>
      </c>
      <c r="J63" s="64" t="n">
        <v>656415</v>
      </c>
      <c r="K63" s="64" t="n">
        <v>5417</v>
      </c>
      <c r="L63" s="64" t="n">
        <v>1038927</v>
      </c>
      <c r="M63" s="64" t="n">
        <v>438</v>
      </c>
      <c r="N63" s="64" t="n">
        <v>40741</v>
      </c>
      <c r="O63" s="64" t="n">
        <v>1427</v>
      </c>
      <c r="P63" s="64" t="n">
        <v>601375</v>
      </c>
      <c r="Q63" s="64" t="n">
        <v>743</v>
      </c>
      <c r="R63" s="64" t="n">
        <v>41573</v>
      </c>
      <c r="S63" s="64" t="n">
        <v>1118</v>
      </c>
      <c r="T63" s="64" t="n">
        <v>117487</v>
      </c>
      <c r="U63" s="64" t="n">
        <v>835</v>
      </c>
      <c r="V63" s="64" t="n">
        <v>208354</v>
      </c>
      <c r="W63" s="64" t="n">
        <v>1326</v>
      </c>
      <c r="X63" s="64" t="n">
        <v>147142</v>
      </c>
      <c r="Y63" s="64" t="n">
        <v>147984</v>
      </c>
      <c r="Z63" s="64" t="n"/>
      <c r="AA63" s="64" t="n"/>
      <c r="AB63" s="64" t="n"/>
      <c r="AC63" s="69" t="n"/>
      <c r="AD63" s="69" t="n"/>
      <c r="AE63" s="64" t="n"/>
      <c r="AF63" s="64" t="n"/>
      <c r="AG63" s="64" t="n"/>
      <c r="AH63" s="64" t="n"/>
      <c r="AI63" s="64" t="n"/>
      <c r="AJ63" s="64" t="n"/>
      <c r="AK63" s="64" t="n"/>
      <c r="AL63" s="64" t="n"/>
      <c r="AM63" s="64" t="n"/>
      <c r="AN63" s="64" t="n"/>
      <c r="AO63" s="64" t="n"/>
      <c r="AP63" s="64" t="n"/>
      <c r="AQ63" s="69" t="n"/>
      <c r="AR63" s="69" t="n"/>
      <c r="AS63" s="69" t="n"/>
      <c r="AT63" s="69" t="n"/>
      <c r="AU63" s="69" t="n"/>
    </row>
    <row r="64">
      <c r="A64" s="69" t="inlineStr">
        <is>
          <t>神奈川</t>
        </is>
      </c>
      <c r="B64" s="64" t="n"/>
      <c r="C64" s="68">
        <f>SUMIF($G$2:$X$2,"工場",G64:X64)-E64</f>
        <v/>
      </c>
      <c r="D64" s="68">
        <f>SUMIF($G$2:$X$2,"生產額",G64:X64)+Y64-F64</f>
        <v/>
      </c>
      <c r="E64" s="64" t="n">
        <v>1839</v>
      </c>
      <c r="F64" s="64" t="n">
        <v>1677849</v>
      </c>
      <c r="G64" s="64" t="n">
        <v>390</v>
      </c>
      <c r="H64" s="64" t="n">
        <v>31945</v>
      </c>
      <c r="I64" s="64" t="n">
        <v>156</v>
      </c>
      <c r="J64" s="64" t="n">
        <v>543836</v>
      </c>
      <c r="K64" s="64" t="n">
        <v>359</v>
      </c>
      <c r="L64" s="64" t="n">
        <v>488750</v>
      </c>
      <c r="M64" s="64" t="n">
        <v>25</v>
      </c>
      <c r="N64" s="64" t="n">
        <v>24076</v>
      </c>
      <c r="O64" s="64" t="n">
        <v>139</v>
      </c>
      <c r="P64" s="64" t="n">
        <v>340580</v>
      </c>
      <c r="Q64" s="64" t="n">
        <v>163</v>
      </c>
      <c r="R64" s="64" t="n">
        <v>8713</v>
      </c>
      <c r="S64" s="64" t="n">
        <v>78</v>
      </c>
      <c r="T64" s="64" t="n">
        <v>1940</v>
      </c>
      <c r="U64" s="64" t="n">
        <v>299</v>
      </c>
      <c r="V64" s="64" t="n">
        <v>171842</v>
      </c>
      <c r="W64" s="64" t="n">
        <v>230</v>
      </c>
      <c r="X64" s="64" t="n">
        <v>30522</v>
      </c>
      <c r="Y64" s="64" t="n">
        <v>35647</v>
      </c>
      <c r="Z64" s="64" t="n"/>
      <c r="AA64" s="64" t="n"/>
      <c r="AB64" s="64" t="n"/>
      <c r="AC64" s="69" t="n"/>
      <c r="AD64" s="69" t="n"/>
      <c r="AE64" s="64" t="n"/>
      <c r="AF64" s="64" t="n"/>
      <c r="AG64" s="64" t="n"/>
      <c r="AH64" s="64" t="n"/>
      <c r="AI64" s="64" t="n"/>
      <c r="AJ64" s="64" t="n"/>
      <c r="AK64" s="64" t="n"/>
      <c r="AL64" s="64" t="n"/>
      <c r="AM64" s="64" t="n"/>
      <c r="AN64" s="64" t="n"/>
      <c r="AO64" s="64" t="n"/>
      <c r="AP64" s="64" t="n"/>
      <c r="AQ64" s="69" t="n"/>
      <c r="AR64" s="69" t="n"/>
      <c r="AS64" s="69" t="n"/>
      <c r="AT64" s="69" t="n"/>
      <c r="AU64" s="69" t="n"/>
    </row>
    <row r="65">
      <c r="A65" s="69" t="inlineStr">
        <is>
          <t>新潟</t>
        </is>
      </c>
      <c r="B65" s="69" t="n"/>
      <c r="C65" s="68">
        <f>SUMIF($G$2:$X$2,"工場",G65:X65)-E65</f>
        <v/>
      </c>
      <c r="D65" s="68">
        <f>SUMIF($G$2:$X$2,"生產額",G65:X65)+Y65-F65</f>
        <v/>
      </c>
      <c r="E65" s="64" t="n">
        <v>2525</v>
      </c>
      <c r="F65" s="64" t="n">
        <v>275195</v>
      </c>
      <c r="G65" s="64" t="n">
        <v>819</v>
      </c>
      <c r="H65" s="64" t="n">
        <v>57420</v>
      </c>
      <c r="I65" s="64" t="n">
        <v>313</v>
      </c>
      <c r="J65" s="64" t="n">
        <v>28932</v>
      </c>
      <c r="K65" s="64" t="n">
        <v>294</v>
      </c>
      <c r="L65" s="64" t="n">
        <v>35610</v>
      </c>
      <c r="M65" s="64" t="n">
        <v>65</v>
      </c>
      <c r="N65" s="64" t="n">
        <v>2670</v>
      </c>
      <c r="O65" s="64" t="n">
        <v>71</v>
      </c>
      <c r="P65" s="64" t="n">
        <v>111041</v>
      </c>
      <c r="Q65" s="64" t="n">
        <v>271</v>
      </c>
      <c r="R65" s="64" t="n">
        <v>5618</v>
      </c>
      <c r="S65" s="64" t="n">
        <v>72</v>
      </c>
      <c r="T65" s="64" t="n">
        <v>1664</v>
      </c>
      <c r="U65" s="64" t="n">
        <v>426</v>
      </c>
      <c r="V65" s="64" t="n">
        <v>23491</v>
      </c>
      <c r="W65" s="64" t="n">
        <v>194</v>
      </c>
      <c r="X65" s="64" t="n">
        <v>4580</v>
      </c>
      <c r="Y65" s="64" t="n">
        <v>4172</v>
      </c>
      <c r="Z65" s="64" t="n"/>
      <c r="AA65" s="64" t="n"/>
      <c r="AB65" s="64" t="n"/>
      <c r="AC65" s="69" t="n"/>
      <c r="AD65" s="69" t="n"/>
      <c r="AE65" s="64" t="n"/>
      <c r="AF65" s="64" t="n"/>
      <c r="AG65" s="64" t="n"/>
      <c r="AH65" s="64" t="n"/>
      <c r="AI65" s="64" t="n"/>
      <c r="AJ65" s="64" t="n"/>
      <c r="AK65" s="64" t="n"/>
      <c r="AL65" s="64" t="n"/>
      <c r="AM65" s="64" t="n"/>
      <c r="AN65" s="64" t="n"/>
      <c r="AO65" s="64" t="n"/>
      <c r="AP65" s="64" t="n"/>
      <c r="AQ65" s="69" t="n"/>
      <c r="AR65" s="69" t="n"/>
      <c r="AS65" s="69" t="n"/>
      <c r="AT65" s="69" t="n"/>
      <c r="AU65" s="69" t="n"/>
    </row>
    <row r="66">
      <c r="A66" s="69" t="inlineStr">
        <is>
          <t>富山</t>
        </is>
      </c>
      <c r="B66" s="64" t="n"/>
      <c r="C66" s="68">
        <f>SUMIF($G$2:$X$2,"工場",G66:X66)-E66</f>
        <v/>
      </c>
      <c r="D66" s="68">
        <f>SUMIF($G$2:$X$2,"生產額",G66:X66)+Y66-F66</f>
        <v/>
      </c>
      <c r="E66" s="64" t="n">
        <v>692</v>
      </c>
      <c r="F66" s="64" t="n">
        <v>218678</v>
      </c>
      <c r="G66" s="64" t="n">
        <v>185</v>
      </c>
      <c r="H66" s="64" t="n">
        <v>93458</v>
      </c>
      <c r="I66" s="64" t="n">
        <v>67</v>
      </c>
      <c r="J66" s="64" t="n">
        <v>43344</v>
      </c>
      <c r="K66" s="64" t="n">
        <v>41</v>
      </c>
      <c r="L66" s="64" t="n">
        <v>11550</v>
      </c>
      <c r="M66" s="64" t="n">
        <v>69</v>
      </c>
      <c r="N66" s="64" t="n">
        <v>740</v>
      </c>
      <c r="O66" s="64" t="n">
        <v>80</v>
      </c>
      <c r="P66" s="64" t="n">
        <v>56750</v>
      </c>
      <c r="Q66" s="64" t="n">
        <v>61</v>
      </c>
      <c r="R66" s="64" t="n">
        <v>1838</v>
      </c>
      <c r="S66" s="64" t="n">
        <v>36</v>
      </c>
      <c r="T66" s="64" t="n">
        <v>1201</v>
      </c>
      <c r="U66" s="64" t="n">
        <v>102</v>
      </c>
      <c r="V66" s="64" t="n">
        <v>4655</v>
      </c>
      <c r="W66" s="64" t="n">
        <v>51</v>
      </c>
      <c r="X66" s="64" t="n">
        <v>1081</v>
      </c>
      <c r="Y66" s="64" t="n">
        <v>4060</v>
      </c>
      <c r="Z66" s="64" t="n"/>
      <c r="AA66" s="64" t="n"/>
      <c r="AB66" s="64" t="n"/>
      <c r="AC66" s="69" t="n"/>
      <c r="AD66" s="69" t="n"/>
      <c r="AE66" s="64" t="n"/>
      <c r="AF66" s="64" t="n"/>
      <c r="AG66" s="64" t="n"/>
      <c r="AH66" s="64" t="n"/>
      <c r="AI66" s="64" t="n"/>
      <c r="AJ66" s="64" t="n"/>
      <c r="AK66" s="64" t="n"/>
      <c r="AL66" s="64" t="n"/>
      <c r="AM66" s="64" t="n"/>
      <c r="AN66" s="64" t="n"/>
      <c r="AO66" s="64" t="n"/>
      <c r="AP66" s="64" t="n"/>
      <c r="AQ66" s="69" t="n"/>
      <c r="AR66" s="69" t="n"/>
      <c r="AS66" s="69" t="n"/>
      <c r="AT66" s="69" t="n"/>
      <c r="AU66" s="69" t="n"/>
    </row>
    <row r="67">
      <c r="A67" s="69" t="inlineStr">
        <is>
          <t>石川</t>
        </is>
      </c>
      <c r="B67" s="64" t="n"/>
      <c r="C67" s="68">
        <f>SUMIF($G$2:$X$2,"工場",G67:X67)-E67</f>
        <v/>
      </c>
      <c r="D67" s="68">
        <f>SUMIF($G$2:$X$2,"生產額",G67:X67)+Y67-F67</f>
        <v/>
      </c>
      <c r="E67" s="64" t="n">
        <v>1745</v>
      </c>
      <c r="F67" s="64" t="n">
        <v>137240</v>
      </c>
      <c r="G67" s="64" t="n">
        <v>1048</v>
      </c>
      <c r="H67" s="64" t="n">
        <v>82383</v>
      </c>
      <c r="I67" s="64" t="n">
        <v>52</v>
      </c>
      <c r="J67" s="64" t="n">
        <v>12769</v>
      </c>
      <c r="K67" s="64" t="n">
        <v>142</v>
      </c>
      <c r="L67" s="64" t="n">
        <v>10673</v>
      </c>
      <c r="M67" s="64" t="n">
        <v>68</v>
      </c>
      <c r="N67" s="64" t="n">
        <v>5622</v>
      </c>
      <c r="O67" s="64" t="n">
        <v>24</v>
      </c>
      <c r="P67" s="64" t="n">
        <v>3690</v>
      </c>
      <c r="Q67" s="64" t="n">
        <v>71</v>
      </c>
      <c r="R67" s="64" t="n">
        <v>1644</v>
      </c>
      <c r="S67" s="64" t="n">
        <v>42</v>
      </c>
      <c r="T67" s="64" t="n">
        <v>1293</v>
      </c>
      <c r="U67" s="64" t="n">
        <v>133</v>
      </c>
      <c r="V67" s="64" t="n">
        <v>7573</v>
      </c>
      <c r="W67" s="64" t="n">
        <v>165</v>
      </c>
      <c r="X67" s="64" t="n">
        <v>4159</v>
      </c>
      <c r="Y67" s="64" t="n">
        <v>7434</v>
      </c>
      <c r="Z67" s="64" t="n"/>
      <c r="AA67" s="64" t="n"/>
      <c r="AB67" s="64" t="n"/>
      <c r="AC67" s="69" t="n"/>
      <c r="AD67" s="69" t="n"/>
      <c r="AE67" s="64" t="n"/>
      <c r="AF67" s="64" t="n"/>
      <c r="AG67" s="64" t="n"/>
      <c r="AH67" s="64" t="n"/>
      <c r="AI67" s="64" t="n"/>
      <c r="AJ67" s="64" t="n"/>
      <c r="AK67" s="64" t="n"/>
      <c r="AL67" s="64" t="n"/>
      <c r="AM67" s="64" t="n"/>
      <c r="AN67" s="64" t="n"/>
      <c r="AO67" s="64" t="n"/>
      <c r="AP67" s="64" t="n"/>
      <c r="AQ67" s="69" t="n"/>
      <c r="AR67" s="69" t="n"/>
      <c r="AS67" s="69" t="n"/>
      <c r="AT67" s="69" t="n"/>
      <c r="AU67" s="69" t="n"/>
    </row>
    <row r="68">
      <c r="A68" s="69" t="inlineStr">
        <is>
          <t>福井</t>
        </is>
      </c>
      <c r="B68" s="64" t="n"/>
      <c r="C68" s="68">
        <f>SUMIF($G$2:$X$2,"工場",G68:X68)-E68</f>
        <v/>
      </c>
      <c r="D68" s="68">
        <f>SUMIF($G$2:$X$2,"生產額",G68:X68)+Y68-F68</f>
        <v/>
      </c>
      <c r="E68" s="64" t="n">
        <v>2838</v>
      </c>
      <c r="F68" s="64" t="n">
        <v>176393</v>
      </c>
      <c r="G68" s="64" t="n">
        <v>2227</v>
      </c>
      <c r="H68" s="64" t="n">
        <v>134177</v>
      </c>
      <c r="I68" s="64" t="n">
        <v>20</v>
      </c>
      <c r="J68" s="64" t="n">
        <v>1735</v>
      </c>
      <c r="K68" s="64" t="n">
        <v>101</v>
      </c>
      <c r="L68" s="64" t="n">
        <v>1305</v>
      </c>
      <c r="M68" s="64" t="n">
        <v>89</v>
      </c>
      <c r="N68" s="64" t="n">
        <v>2038</v>
      </c>
      <c r="O68" s="64" t="n">
        <v>69</v>
      </c>
      <c r="P68" s="64" t="n">
        <v>24168</v>
      </c>
      <c r="Q68" s="64" t="n">
        <v>86</v>
      </c>
      <c r="R68" s="64" t="n">
        <v>1098</v>
      </c>
      <c r="S68" s="64" t="n">
        <v>21</v>
      </c>
      <c r="T68" s="64" t="n">
        <v>213</v>
      </c>
      <c r="U68" s="64" t="n">
        <v>182</v>
      </c>
      <c r="V68" s="64" t="n">
        <v>5181</v>
      </c>
      <c r="W68" s="64" t="n">
        <v>43</v>
      </c>
      <c r="X68" s="64" t="n">
        <v>483</v>
      </c>
      <c r="Y68" s="64" t="n">
        <v>5994</v>
      </c>
      <c r="Z68" s="64" t="n"/>
      <c r="AA68" s="64" t="n"/>
      <c r="AB68" s="64" t="n"/>
      <c r="AC68" s="69" t="n"/>
      <c r="AD68" s="69" t="n"/>
      <c r="AE68" s="64" t="n"/>
      <c r="AF68" s="64" t="n"/>
      <c r="AG68" s="64" t="n"/>
      <c r="AH68" s="64" t="n"/>
      <c r="AI68" s="64" t="n"/>
      <c r="AJ68" s="64" t="n"/>
      <c r="AK68" s="64" t="n"/>
      <c r="AL68" s="64" t="n"/>
      <c r="AM68" s="64" t="n"/>
      <c r="AN68" s="64" t="n"/>
      <c r="AO68" s="64" t="n"/>
      <c r="AP68" s="64" t="n"/>
      <c r="AQ68" s="69" t="n"/>
      <c r="AR68" s="69" t="n"/>
      <c r="AS68" s="69" t="n"/>
      <c r="AT68" s="69" t="n"/>
      <c r="AU68" s="69" t="n"/>
    </row>
    <row r="69">
      <c r="A69" s="69" t="inlineStr">
        <is>
          <t>山梨</t>
        </is>
      </c>
      <c r="B69" s="64" t="n"/>
      <c r="C69" s="68">
        <f>SUMIF($G$2:$X$2,"工場",G69:X69)-E69</f>
        <v/>
      </c>
      <c r="D69" s="68">
        <f>SUMIF($G$2:$X$2,"生產額",G69:X69)+Y69-F69</f>
        <v/>
      </c>
      <c r="E69" s="64" t="n">
        <v>852</v>
      </c>
      <c r="F69" s="64" t="n">
        <v>49130</v>
      </c>
      <c r="G69" s="64" t="n">
        <v>474</v>
      </c>
      <c r="H69" s="64" t="n">
        <v>35603</v>
      </c>
      <c r="I69" s="64" t="n">
        <v>13</v>
      </c>
      <c r="J69" s="64" t="n">
        <v>320</v>
      </c>
      <c r="K69" s="64" t="n">
        <v>42</v>
      </c>
      <c r="L69" s="64" t="n">
        <v>676</v>
      </c>
      <c r="M69" s="64" t="n">
        <v>5</v>
      </c>
      <c r="N69" s="64" t="n">
        <v>34</v>
      </c>
      <c r="O69" s="64" t="n">
        <v>32</v>
      </c>
      <c r="P69" s="64" t="n">
        <v>1735</v>
      </c>
      <c r="Q69" s="64" t="n">
        <v>97</v>
      </c>
      <c r="R69" s="64" t="n">
        <v>2353</v>
      </c>
      <c r="S69" s="64" t="n">
        <v>17</v>
      </c>
      <c r="T69" s="64" t="n">
        <v>456</v>
      </c>
      <c r="U69" s="64" t="n">
        <v>113</v>
      </c>
      <c r="V69" s="64" t="n">
        <v>5533</v>
      </c>
      <c r="W69" s="64" t="n">
        <v>59</v>
      </c>
      <c r="X69" s="64" t="n">
        <v>354</v>
      </c>
      <c r="Y69" s="64" t="n">
        <v>2065</v>
      </c>
      <c r="Z69" s="64" t="n"/>
      <c r="AA69" s="64" t="n"/>
      <c r="AB69" s="64" t="n"/>
      <c r="AC69" s="69" t="n"/>
      <c r="AD69" s="69" t="n"/>
      <c r="AE69" s="64" t="n"/>
      <c r="AF69" s="64" t="n"/>
      <c r="AG69" s="64" t="n"/>
      <c r="AH69" s="64" t="n"/>
      <c r="AI69" s="64" t="n"/>
      <c r="AJ69" s="64" t="n"/>
      <c r="AK69" s="64" t="n"/>
      <c r="AL69" s="64" t="n"/>
      <c r="AM69" s="64" t="n"/>
      <c r="AN69" s="64" t="n"/>
      <c r="AO69" s="64" t="n"/>
      <c r="AP69" s="64" t="n"/>
      <c r="AQ69" s="69" t="n"/>
      <c r="AR69" s="69" t="n"/>
      <c r="AS69" s="69" t="n"/>
      <c r="AT69" s="69" t="n"/>
      <c r="AU69" s="69" t="n"/>
    </row>
    <row r="70">
      <c r="A70" s="69" t="inlineStr">
        <is>
          <t>長野</t>
        </is>
      </c>
      <c r="B70" s="64" t="n"/>
      <c r="C70" s="68">
        <f>SUMIF($G$2:$X$2,"工場",G70:X70)-E70</f>
        <v/>
      </c>
      <c r="D70" s="68">
        <f>SUMIF($G$2:$X$2,"生產額",G70:X70)+Y70-F70</f>
        <v/>
      </c>
      <c r="E70" s="64" t="n">
        <v>1482</v>
      </c>
      <c r="F70" s="64" t="n">
        <v>197683</v>
      </c>
      <c r="G70" s="64" t="n">
        <v>579</v>
      </c>
      <c r="H70" s="64" t="n">
        <v>122883</v>
      </c>
      <c r="I70" s="64" t="n">
        <v>23</v>
      </c>
      <c r="J70" s="64" t="n">
        <v>33335</v>
      </c>
      <c r="K70" s="64" t="n">
        <v>62</v>
      </c>
      <c r="L70" s="64" t="n">
        <v>2343</v>
      </c>
      <c r="M70" s="64" t="n">
        <v>17</v>
      </c>
      <c r="N70" s="64" t="n">
        <v>224</v>
      </c>
      <c r="O70" s="64" t="n">
        <v>35</v>
      </c>
      <c r="P70" s="64" t="n">
        <v>7767</v>
      </c>
      <c r="Q70" s="64" t="n">
        <v>137</v>
      </c>
      <c r="R70" s="64" t="n">
        <v>4397</v>
      </c>
      <c r="S70" s="64" t="n">
        <v>43</v>
      </c>
      <c r="T70" s="64" t="n">
        <v>1130</v>
      </c>
      <c r="U70" s="64" t="n">
        <v>519</v>
      </c>
      <c r="V70" s="64" t="n">
        <v>21849</v>
      </c>
      <c r="W70" s="64" t="n">
        <v>67</v>
      </c>
      <c r="X70" s="64" t="n">
        <v>720</v>
      </c>
      <c r="Y70" s="64" t="n">
        <v>3035</v>
      </c>
      <c r="Z70" s="64" t="n"/>
      <c r="AA70" s="64" t="n"/>
      <c r="AB70" s="64" t="n"/>
      <c r="AC70" s="69" t="n"/>
      <c r="AD70" s="69" t="n"/>
      <c r="AE70" s="69" t="n"/>
      <c r="AF70" s="69" t="n"/>
      <c r="AG70" s="69" t="n"/>
      <c r="AH70" s="69" t="n"/>
      <c r="AI70" s="69" t="n"/>
      <c r="AJ70" s="69" t="n"/>
      <c r="AK70" s="69" t="n"/>
      <c r="AL70" s="69" t="n"/>
      <c r="AM70" s="69" t="n"/>
      <c r="AN70" s="69" t="n"/>
      <c r="AO70" s="69" t="n"/>
      <c r="AP70" s="69" t="n"/>
      <c r="AQ70" s="69" t="n"/>
      <c r="AR70" s="69" t="n"/>
      <c r="AS70" s="69" t="n"/>
      <c r="AT70" s="69" t="n"/>
      <c r="AU70" s="69" t="n"/>
    </row>
    <row r="71">
      <c r="A71" s="69" t="inlineStr">
        <is>
          <t>岐阜</t>
        </is>
      </c>
      <c r="B71" s="64" t="n"/>
      <c r="C71" s="68">
        <f>SUMIF($G$2:$X$2,"工場",G71:X71)-E71</f>
        <v/>
      </c>
      <c r="D71" s="68">
        <f>SUMIF($G$2:$X$2,"生產額",G71:X71)+Y71-F71</f>
        <v/>
      </c>
      <c r="E71" s="64" t="n">
        <v>2023</v>
      </c>
      <c r="F71" s="64" t="n">
        <v>234951</v>
      </c>
      <c r="G71" s="64" t="n">
        <v>562</v>
      </c>
      <c r="H71" s="64" t="n">
        <v>134161</v>
      </c>
      <c r="I71" s="64" t="n">
        <v>63</v>
      </c>
      <c r="J71" s="64" t="n">
        <v>3429</v>
      </c>
      <c r="K71" s="64" t="n">
        <v>109</v>
      </c>
      <c r="L71" s="64" t="n">
        <v>23688</v>
      </c>
      <c r="M71" s="64" t="n">
        <v>637</v>
      </c>
      <c r="N71" s="64" t="n">
        <v>14492</v>
      </c>
      <c r="O71" s="64" t="n">
        <v>67</v>
      </c>
      <c r="P71" s="64" t="n">
        <v>34393</v>
      </c>
      <c r="Q71" s="64" t="n">
        <v>198</v>
      </c>
      <c r="R71" s="64" t="n">
        <v>5858</v>
      </c>
      <c r="S71" s="64" t="n">
        <v>30</v>
      </c>
      <c r="T71" s="64" t="n">
        <v>738</v>
      </c>
      <c r="U71" s="64" t="n">
        <v>240</v>
      </c>
      <c r="V71" s="64" t="n">
        <v>9307</v>
      </c>
      <c r="W71" s="64" t="n">
        <v>117</v>
      </c>
      <c r="X71" s="64" t="n">
        <v>4513</v>
      </c>
      <c r="Y71" s="64" t="n">
        <v>4372</v>
      </c>
      <c r="Z71" s="64" t="n"/>
      <c r="AA71" s="64" t="n"/>
      <c r="AB71" s="64" t="n"/>
      <c r="AC71" s="69" t="n"/>
      <c r="AD71" s="69" t="n"/>
      <c r="AE71" s="64" t="n"/>
      <c r="AF71" s="64" t="n"/>
      <c r="AG71" s="64" t="n"/>
      <c r="AH71" s="64" t="n"/>
      <c r="AI71" s="64" t="n"/>
      <c r="AJ71" s="64" t="n"/>
      <c r="AK71" s="64" t="n"/>
      <c r="AL71" s="64" t="n"/>
      <c r="AM71" s="64" t="n"/>
      <c r="AN71" s="64" t="n"/>
      <c r="AO71" s="64" t="n"/>
      <c r="AP71" s="64" t="n"/>
      <c r="AQ71" s="69" t="n"/>
      <c r="AR71" s="69" t="n"/>
      <c r="AS71" s="69" t="n"/>
      <c r="AT71" s="69" t="n"/>
      <c r="AU71" s="69" t="n"/>
    </row>
    <row r="72">
      <c r="A72" s="69" t="inlineStr">
        <is>
          <t>静岡</t>
        </is>
      </c>
      <c r="B72" s="69" t="n"/>
      <c r="C72" s="68">
        <f>SUMIF($G$2:$X$2,"工場",G72:X72)-E72</f>
        <v/>
      </c>
      <c r="D72" s="68">
        <f>SUMIF($G$2:$X$2,"生產額",G72:X72)+Y72-F72</f>
        <v/>
      </c>
      <c r="E72" s="64" t="n">
        <v>3900</v>
      </c>
      <c r="F72" s="64" t="n">
        <v>457317</v>
      </c>
      <c r="G72" s="64" t="n">
        <v>1731</v>
      </c>
      <c r="H72" s="64" t="n">
        <v>156496</v>
      </c>
      <c r="I72" s="64" t="n">
        <v>135</v>
      </c>
      <c r="J72" s="64" t="n">
        <v>10952</v>
      </c>
      <c r="K72" s="64" t="n">
        <v>314</v>
      </c>
      <c r="L72" s="64" t="n">
        <v>28575</v>
      </c>
      <c r="M72" s="64" t="n">
        <v>25</v>
      </c>
      <c r="N72" s="64" t="n">
        <v>653</v>
      </c>
      <c r="O72" s="64" t="n">
        <v>150</v>
      </c>
      <c r="P72" s="64" t="n">
        <v>126590</v>
      </c>
      <c r="Q72" s="64" t="n">
        <v>620</v>
      </c>
      <c r="R72" s="64" t="n">
        <v>41695</v>
      </c>
      <c r="S72" s="64" t="n">
        <v>51</v>
      </c>
      <c r="T72" s="64" t="n">
        <v>1611</v>
      </c>
      <c r="U72" s="64" t="n">
        <v>522</v>
      </c>
      <c r="V72" s="64" t="n">
        <v>63377</v>
      </c>
      <c r="W72" s="64" t="n">
        <v>352</v>
      </c>
      <c r="X72" s="64" t="n">
        <v>10197</v>
      </c>
      <c r="Y72" s="64" t="n">
        <v>17172</v>
      </c>
      <c r="Z72" s="64" t="n"/>
      <c r="AA72" s="64" t="n"/>
      <c r="AB72" s="64" t="n"/>
      <c r="AC72" s="69" t="n"/>
      <c r="AD72" s="69" t="n"/>
      <c r="AE72" s="64" t="n"/>
      <c r="AF72" s="64" t="n"/>
      <c r="AG72" s="64" t="n"/>
      <c r="AH72" s="64" t="n"/>
      <c r="AI72" s="64" t="n"/>
      <c r="AJ72" s="64" t="n"/>
      <c r="AK72" s="64" t="n"/>
      <c r="AL72" s="64" t="n"/>
      <c r="AM72" s="64" t="n"/>
      <c r="AN72" s="64" t="n"/>
      <c r="AO72" s="64" t="n"/>
      <c r="AP72" s="64" t="n"/>
      <c r="AQ72" s="69" t="n"/>
      <c r="AR72" s="69" t="n"/>
      <c r="AS72" s="69" t="n"/>
      <c r="AT72" s="69" t="n"/>
      <c r="AU72" s="69" t="n"/>
    </row>
    <row r="73">
      <c r="A73" s="69" t="inlineStr">
        <is>
          <t>愛知</t>
        </is>
      </c>
      <c r="B73" s="69" t="n"/>
      <c r="C73" s="68">
        <f>SUMIF($G$2:$X$2,"工場",G73:X73)-E73</f>
        <v/>
      </c>
      <c r="D73" s="68">
        <f>SUMIF($G$2:$X$2,"生產額",G73:X73)+Y73-F73</f>
        <v/>
      </c>
      <c r="E73" s="64" t="n">
        <v>11979</v>
      </c>
      <c r="F73" s="64" t="n">
        <v>1459143</v>
      </c>
      <c r="G73" s="64" t="n">
        <v>4826</v>
      </c>
      <c r="H73" s="64" t="n">
        <v>543725</v>
      </c>
      <c r="I73" s="64" t="n">
        <v>799</v>
      </c>
      <c r="J73" s="64" t="n">
        <v>96969</v>
      </c>
      <c r="K73" s="64" t="n">
        <v>1699</v>
      </c>
      <c r="L73" s="64" t="n">
        <v>366387</v>
      </c>
      <c r="M73" s="64" t="n">
        <v>999</v>
      </c>
      <c r="N73" s="64" t="n">
        <v>44249</v>
      </c>
      <c r="O73" s="64" t="n">
        <v>250</v>
      </c>
      <c r="P73" s="64" t="n">
        <v>92043</v>
      </c>
      <c r="Q73" s="64" t="n">
        <v>980</v>
      </c>
      <c r="R73" s="64" t="n">
        <v>43054</v>
      </c>
      <c r="S73" s="64" t="n">
        <v>290</v>
      </c>
      <c r="T73" s="64" t="n">
        <v>12255</v>
      </c>
      <c r="U73" s="64" t="n">
        <v>910</v>
      </c>
      <c r="V73" s="64" t="n">
        <v>95904</v>
      </c>
      <c r="W73" s="64" t="n">
        <v>1226</v>
      </c>
      <c r="X73" s="64" t="n">
        <v>82092</v>
      </c>
      <c r="Y73" s="64" t="n">
        <v>82466</v>
      </c>
      <c r="Z73" s="64" t="n"/>
      <c r="AA73" s="64" t="n"/>
      <c r="AB73" s="64" t="n"/>
      <c r="AC73" s="69" t="n"/>
      <c r="AD73" s="69" t="n"/>
      <c r="AE73" s="64" t="n"/>
      <c r="AF73" s="64" t="n"/>
      <c r="AG73" s="64" t="n"/>
      <c r="AH73" s="64" t="n"/>
      <c r="AI73" s="64" t="n"/>
      <c r="AJ73" s="64" t="n"/>
      <c r="AK73" s="64" t="n"/>
      <c r="AL73" s="64" t="n"/>
      <c r="AM73" s="64" t="n"/>
      <c r="AN73" s="64" t="n"/>
      <c r="AO73" s="64" t="n"/>
      <c r="AP73" s="64" t="n"/>
      <c r="AQ73" s="69" t="n"/>
      <c r="AR73" s="69" t="n"/>
      <c r="AS73" s="69" t="n"/>
      <c r="AT73" s="69" t="n"/>
      <c r="AU73" s="69" t="n"/>
    </row>
    <row r="74">
      <c r="A74" s="69" t="inlineStr">
        <is>
          <t>三重</t>
        </is>
      </c>
      <c r="B74" s="69" t="n"/>
      <c r="C74" s="68">
        <f>SUMIF($G$2:$X$2,"工場",G74:X74)-E74</f>
        <v/>
      </c>
      <c r="D74" s="68">
        <f>SUMIF($G$2:$X$2,"生產額",G74:X74)+Y74-F74</f>
        <v/>
      </c>
      <c r="E74" s="64" t="n">
        <v>1255</v>
      </c>
      <c r="F74" s="64" t="n">
        <v>254131</v>
      </c>
      <c r="G74" s="64" t="n">
        <v>244</v>
      </c>
      <c r="H74" s="64" t="n">
        <v>153545</v>
      </c>
      <c r="I74" s="64" t="n">
        <v>94</v>
      </c>
      <c r="J74" s="64" t="n">
        <v>13134</v>
      </c>
      <c r="K74" s="64" t="n">
        <v>139</v>
      </c>
      <c r="L74" s="64" t="n">
        <v>22988</v>
      </c>
      <c r="M74" s="64" t="n">
        <v>105</v>
      </c>
      <c r="N74" s="64" t="n">
        <v>10320</v>
      </c>
      <c r="O74" s="64" t="n">
        <v>50</v>
      </c>
      <c r="P74" s="64" t="n">
        <v>13593</v>
      </c>
      <c r="Q74" s="64" t="n">
        <v>193</v>
      </c>
      <c r="R74" s="64" t="n">
        <v>5941</v>
      </c>
      <c r="S74" s="64" t="n">
        <v>27</v>
      </c>
      <c r="T74" s="64" t="n">
        <v>1449</v>
      </c>
      <c r="U74" s="64" t="n">
        <v>314</v>
      </c>
      <c r="V74" s="64" t="n">
        <v>16847</v>
      </c>
      <c r="W74" s="64" t="n">
        <v>89</v>
      </c>
      <c r="X74" s="64" t="n">
        <v>13895</v>
      </c>
      <c r="Y74" s="64" t="n">
        <v>2418</v>
      </c>
      <c r="Z74" s="64" t="n"/>
      <c r="AA74" s="64" t="n"/>
      <c r="AB74" s="64" t="n"/>
      <c r="AC74" s="69" t="n"/>
      <c r="AD74" s="69" t="n"/>
      <c r="AE74" s="64" t="n"/>
      <c r="AF74" s="64" t="n"/>
      <c r="AG74" s="64" t="n"/>
      <c r="AH74" s="64" t="n"/>
      <c r="AI74" s="64" t="n"/>
      <c r="AJ74" s="64" t="n"/>
      <c r="AK74" s="64" t="n"/>
      <c r="AL74" s="64" t="n"/>
      <c r="AM74" s="64" t="n"/>
      <c r="AN74" s="64" t="n"/>
      <c r="AO74" s="64" t="n"/>
      <c r="AP74" s="64" t="n"/>
      <c r="AQ74" s="69" t="n"/>
      <c r="AR74" s="69" t="n"/>
      <c r="AS74" s="69" t="n"/>
      <c r="AT74" s="69" t="n"/>
      <c r="AU74" s="69" t="n"/>
    </row>
    <row r="75">
      <c r="A75" s="69" t="inlineStr">
        <is>
          <t>滋賀</t>
        </is>
      </c>
      <c r="B75" s="69" t="n"/>
      <c r="C75" s="68">
        <f>SUMIF($G$2:$X$2,"工場",G75:X75)-E75</f>
        <v/>
      </c>
      <c r="D75" s="68">
        <f>SUMIF($G$2:$X$2,"生產額",G75:X75)+Y75-F75</f>
        <v/>
      </c>
      <c r="E75" s="64" t="n">
        <v>865</v>
      </c>
      <c r="F75" s="64" t="n">
        <v>145505</v>
      </c>
      <c r="G75" s="64" t="n">
        <v>375</v>
      </c>
      <c r="H75" s="64" t="n">
        <v>63119</v>
      </c>
      <c r="I75" s="64" t="n">
        <v>18</v>
      </c>
      <c r="J75" s="64" t="n">
        <v>1476</v>
      </c>
      <c r="K75" s="64" t="n">
        <v>50</v>
      </c>
      <c r="L75" s="64" t="n">
        <v>2834</v>
      </c>
      <c r="M75" s="64" t="n">
        <v>114</v>
      </c>
      <c r="N75" s="64" t="n">
        <v>2653</v>
      </c>
      <c r="O75" s="64" t="n">
        <v>42</v>
      </c>
      <c r="P75" s="64" t="n">
        <v>63110</v>
      </c>
      <c r="Q75" s="64" t="n">
        <v>36</v>
      </c>
      <c r="R75" s="64" t="n">
        <v>726</v>
      </c>
      <c r="S75" s="64" t="n">
        <v>8</v>
      </c>
      <c r="T75" s="64" t="n">
        <v>145</v>
      </c>
      <c r="U75" s="64" t="n">
        <v>158</v>
      </c>
      <c r="V75" s="64" t="n">
        <v>6964</v>
      </c>
      <c r="W75" s="64" t="n">
        <v>64</v>
      </c>
      <c r="X75" s="64" t="n">
        <v>2717</v>
      </c>
      <c r="Y75" s="64" t="n">
        <v>1760</v>
      </c>
      <c r="Z75" s="64" t="n"/>
      <c r="AA75" s="64" t="n"/>
      <c r="AB75" s="64" t="n"/>
      <c r="AC75" s="69" t="n"/>
      <c r="AD75" s="69" t="n"/>
      <c r="AE75" s="64" t="n"/>
      <c r="AF75" s="64" t="n"/>
      <c r="AG75" s="64" t="n"/>
      <c r="AH75" s="64" t="n"/>
      <c r="AI75" s="64" t="n"/>
      <c r="AJ75" s="64" t="n"/>
      <c r="AK75" s="64" t="n"/>
      <c r="AL75" s="64" t="n"/>
      <c r="AM75" s="64" t="n"/>
      <c r="AN75" s="64" t="n"/>
      <c r="AO75" s="64" t="n"/>
      <c r="AP75" s="64" t="n"/>
      <c r="AQ75" s="69" t="n"/>
      <c r="AR75" s="69" t="n"/>
      <c r="AS75" s="69" t="n"/>
      <c r="AT75" s="69" t="n"/>
      <c r="AU75" s="69" t="n"/>
    </row>
    <row r="76">
      <c r="A76" s="69" t="inlineStr">
        <is>
          <t>京都</t>
        </is>
      </c>
      <c r="B76" s="69" t="n"/>
      <c r="C76" s="68">
        <f>SUMIF($G$2:$X$2,"工場",G76:X76)-E76</f>
        <v/>
      </c>
      <c r="D76" s="68">
        <f>SUMIF($G$2:$X$2,"生產額",G76:X76)+Y76-F76</f>
        <v/>
      </c>
      <c r="E76" s="64" t="n">
        <v>4400</v>
      </c>
      <c r="F76" s="64" t="n">
        <v>387149</v>
      </c>
      <c r="G76" s="64" t="n">
        <v>2443</v>
      </c>
      <c r="H76" s="64" t="n">
        <v>124303</v>
      </c>
      <c r="I76" s="64" t="n">
        <v>177</v>
      </c>
      <c r="J76" s="64" t="n">
        <v>38117</v>
      </c>
      <c r="K76" s="64" t="n">
        <v>323</v>
      </c>
      <c r="L76" s="64" t="n">
        <v>56191</v>
      </c>
      <c r="M76" s="64" t="n">
        <v>114</v>
      </c>
      <c r="N76" s="64" t="n">
        <v>6610</v>
      </c>
      <c r="O76" s="64" t="n">
        <v>140</v>
      </c>
      <c r="P76" s="64" t="n">
        <v>45665</v>
      </c>
      <c r="Q76" s="64" t="n">
        <v>242</v>
      </c>
      <c r="R76" s="64" t="n">
        <v>11081</v>
      </c>
      <c r="S76" s="64" t="n">
        <v>118</v>
      </c>
      <c r="T76" s="64" t="n">
        <v>3700</v>
      </c>
      <c r="U76" s="64" t="n">
        <v>658</v>
      </c>
      <c r="V76" s="64" t="n">
        <v>41696</v>
      </c>
      <c r="W76" s="64" t="n">
        <v>185</v>
      </c>
      <c r="X76" s="64" t="n">
        <v>10056</v>
      </c>
      <c r="Y76" s="64" t="n">
        <v>49731</v>
      </c>
      <c r="Z76" s="64" t="n"/>
      <c r="AA76" s="64" t="n"/>
      <c r="AB76" s="64" t="n"/>
      <c r="AC76" s="69" t="n"/>
      <c r="AD76" s="69" t="n"/>
      <c r="AE76" s="64" t="n"/>
      <c r="AF76" s="64" t="n"/>
      <c r="AG76" s="64" t="n"/>
      <c r="AH76" s="64" t="n"/>
      <c r="AI76" s="64" t="n"/>
      <c r="AJ76" s="64" t="n"/>
      <c r="AK76" s="64" t="n"/>
      <c r="AL76" s="64" t="n"/>
      <c r="AM76" s="64" t="n"/>
      <c r="AN76" s="64" t="n"/>
      <c r="AO76" s="64" t="n"/>
      <c r="AP76" s="64" t="n"/>
      <c r="AQ76" s="69" t="n"/>
      <c r="AR76" s="69" t="n"/>
      <c r="AS76" s="69" t="n"/>
      <c r="AT76" s="69" t="n"/>
      <c r="AU76" s="69" t="n"/>
    </row>
    <row r="77">
      <c r="A77" s="69" t="inlineStr">
        <is>
          <t>大阪</t>
        </is>
      </c>
      <c r="B77" s="69" t="n"/>
      <c r="C77" s="68">
        <f>SUMIF($G$2:$X$2,"工場",G77:X77)-E77</f>
        <v/>
      </c>
      <c r="D77" s="68">
        <f>SUMIF($G$2:$X$2,"生產額",G77:X77)+Y77-F77</f>
        <v/>
      </c>
      <c r="E77" s="64" t="n">
        <v>19470</v>
      </c>
      <c r="F77" s="64" t="n">
        <v>3233323</v>
      </c>
      <c r="G77" s="64" t="n">
        <v>2525</v>
      </c>
      <c r="H77" s="64" t="n">
        <v>508847</v>
      </c>
      <c r="I77" s="64" t="n">
        <v>3584</v>
      </c>
      <c r="J77" s="64" t="n">
        <v>965634</v>
      </c>
      <c r="K77" s="64" t="n">
        <v>4309</v>
      </c>
      <c r="L77" s="64" t="n">
        <v>628493</v>
      </c>
      <c r="M77" s="64" t="n">
        <v>490</v>
      </c>
      <c r="N77" s="64" t="n">
        <v>62103</v>
      </c>
      <c r="O77" s="64" t="n">
        <v>1300</v>
      </c>
      <c r="P77" s="64" t="n">
        <v>478705</v>
      </c>
      <c r="Q77" s="64" t="n">
        <v>1066</v>
      </c>
      <c r="R77" s="64" t="n">
        <v>44008</v>
      </c>
      <c r="S77" s="64" t="n">
        <v>759</v>
      </c>
      <c r="T77" s="64" t="n">
        <v>64434</v>
      </c>
      <c r="U77" s="64" t="n">
        <v>1396</v>
      </c>
      <c r="V77" s="64" t="n">
        <v>132171</v>
      </c>
      <c r="W77" s="64" t="n">
        <v>4041</v>
      </c>
      <c r="X77" s="64" t="n">
        <v>167701</v>
      </c>
      <c r="Y77" s="64" t="n">
        <v>181227</v>
      </c>
      <c r="Z77" s="64" t="n"/>
      <c r="AA77" s="64" t="n"/>
      <c r="AB77" s="64" t="n"/>
      <c r="AC77" s="69" t="n"/>
      <c r="AD77" s="69" t="n"/>
      <c r="AE77" s="64" t="n"/>
      <c r="AF77" s="64" t="n"/>
      <c r="AG77" s="64" t="n"/>
      <c r="AH77" s="64" t="n"/>
      <c r="AI77" s="64" t="n"/>
      <c r="AJ77" s="64" t="n"/>
      <c r="AK77" s="64" t="n"/>
      <c r="AL77" s="64" t="n"/>
      <c r="AM77" s="64" t="n"/>
      <c r="AN77" s="64" t="n"/>
      <c r="AO77" s="64" t="n"/>
      <c r="AP77" s="64" t="n"/>
      <c r="AQ77" s="69" t="n"/>
      <c r="AR77" s="69" t="n"/>
      <c r="AS77" s="69" t="n"/>
      <c r="AT77" s="69" t="n"/>
      <c r="AU77" s="69" t="n"/>
    </row>
    <row r="78">
      <c r="A78" s="69" t="inlineStr">
        <is>
          <t>兵庫</t>
        </is>
      </c>
      <c r="B78" s="69" t="n"/>
      <c r="C78" s="68">
        <f>SUMIF($G$2:$X$2,"工場",G78:X78)-E78</f>
        <v/>
      </c>
      <c r="D78" s="68">
        <f>SUMIF($G$2:$X$2,"生產額",G78:X78)+Y78-F78</f>
        <v/>
      </c>
      <c r="E78" s="64" t="n">
        <v>5659</v>
      </c>
      <c r="F78" s="64" t="n">
        <v>1770639</v>
      </c>
      <c r="G78" s="64" t="n">
        <v>915</v>
      </c>
      <c r="H78" s="64" t="n">
        <v>265226</v>
      </c>
      <c r="I78" s="64" t="n">
        <v>564</v>
      </c>
      <c r="J78" s="64" t="n">
        <v>483067</v>
      </c>
      <c r="K78" s="64" t="n">
        <v>782</v>
      </c>
      <c r="L78" s="64" t="n">
        <v>344740</v>
      </c>
      <c r="M78" s="64" t="n">
        <v>163</v>
      </c>
      <c r="N78" s="64" t="n">
        <v>32937</v>
      </c>
      <c r="O78" s="64" t="n">
        <v>484</v>
      </c>
      <c r="P78" s="64" t="n">
        <v>328729</v>
      </c>
      <c r="Q78" s="64" t="n">
        <v>558</v>
      </c>
      <c r="R78" s="64" t="n">
        <v>23953</v>
      </c>
      <c r="S78" s="64" t="n">
        <v>165</v>
      </c>
      <c r="T78" s="64" t="n">
        <v>4578</v>
      </c>
      <c r="U78" s="64" t="n">
        <v>1309</v>
      </c>
      <c r="V78" s="64" t="n">
        <v>198541</v>
      </c>
      <c r="W78" s="64" t="n">
        <v>719</v>
      </c>
      <c r="X78" s="64" t="n">
        <v>53067</v>
      </c>
      <c r="Y78" s="64" t="n">
        <v>35801</v>
      </c>
      <c r="Z78" s="64" t="n"/>
      <c r="AA78" s="64" t="n"/>
      <c r="AB78" s="64" t="n"/>
      <c r="AC78" s="69" t="n"/>
      <c r="AD78" s="69" t="n"/>
      <c r="AE78" s="64" t="n"/>
      <c r="AF78" s="64" t="n"/>
      <c r="AG78" s="64" t="n"/>
      <c r="AH78" s="64" t="n"/>
      <c r="AI78" s="64" t="n"/>
      <c r="AJ78" s="64" t="n"/>
      <c r="AK78" s="64" t="n"/>
      <c r="AL78" s="64" t="n"/>
      <c r="AM78" s="64" t="n"/>
      <c r="AN78" s="64" t="n"/>
      <c r="AO78" s="64" t="n"/>
      <c r="AP78" s="64" t="n"/>
      <c r="AQ78" s="69" t="n"/>
      <c r="AR78" s="69" t="n"/>
      <c r="AS78" s="69" t="n"/>
      <c r="AT78" s="69" t="n"/>
      <c r="AU78" s="69" t="n"/>
    </row>
    <row r="79">
      <c r="A79" s="69" t="inlineStr">
        <is>
          <t>奈良</t>
        </is>
      </c>
      <c r="B79" s="69" t="n"/>
      <c r="C79" s="68">
        <f>SUMIF($G$2:$X$2,"工場",G79:X79)-E79</f>
        <v/>
      </c>
      <c r="D79" s="68">
        <f>SUMIF($G$2:$X$2,"生產額",G79:X79)+Y79-F79</f>
        <v/>
      </c>
      <c r="E79" s="64" t="n">
        <v>1102</v>
      </c>
      <c r="F79" s="64" t="n">
        <v>59599</v>
      </c>
      <c r="G79" s="64" t="n">
        <v>276</v>
      </c>
      <c r="H79" s="64" t="n">
        <v>26529</v>
      </c>
      <c r="I79" s="64" t="n">
        <v>33</v>
      </c>
      <c r="J79" s="64" t="n">
        <v>2721</v>
      </c>
      <c r="K79" s="64" t="n">
        <v>35</v>
      </c>
      <c r="L79" s="64" t="n">
        <v>3035</v>
      </c>
      <c r="M79" s="64" t="n">
        <v>31</v>
      </c>
      <c r="N79" s="64" t="n">
        <v>190</v>
      </c>
      <c r="O79" s="64" t="n">
        <v>106</v>
      </c>
      <c r="P79" s="64" t="n">
        <v>7044</v>
      </c>
      <c r="Q79" s="64" t="n">
        <v>131</v>
      </c>
      <c r="R79" s="64" t="n">
        <v>3093</v>
      </c>
      <c r="S79" s="64" t="n">
        <v>25</v>
      </c>
      <c r="T79" s="64" t="n">
        <v>637</v>
      </c>
      <c r="U79" s="64" t="n">
        <v>233</v>
      </c>
      <c r="V79" s="64" t="n">
        <v>7991</v>
      </c>
      <c r="W79" s="64" t="n">
        <v>232</v>
      </c>
      <c r="X79" s="64" t="n">
        <v>6908</v>
      </c>
      <c r="Y79" s="64" t="n">
        <v>1450</v>
      </c>
      <c r="Z79" s="64" t="n"/>
      <c r="AA79" s="64" t="n"/>
      <c r="AB79" s="64" t="n"/>
      <c r="AC79" s="69" t="n"/>
      <c r="AD79" s="69" t="n"/>
      <c r="AE79" s="64" t="n"/>
      <c r="AF79" s="64" t="n"/>
      <c r="AG79" s="64" t="n"/>
      <c r="AH79" s="64" t="n"/>
      <c r="AI79" s="64" t="n"/>
      <c r="AJ79" s="64" t="n"/>
      <c r="AK79" s="64" t="n"/>
      <c r="AL79" s="64" t="n"/>
      <c r="AM79" s="64" t="n"/>
      <c r="AN79" s="64" t="n"/>
      <c r="AO79" s="64" t="n"/>
      <c r="AP79" s="64" t="n"/>
      <c r="AQ79" s="69" t="n"/>
      <c r="AR79" s="69" t="n"/>
      <c r="AS79" s="69" t="n"/>
      <c r="AT79" s="69" t="n"/>
      <c r="AU79" s="69" t="n"/>
    </row>
    <row r="80">
      <c r="A80" s="69" t="inlineStr">
        <is>
          <t>和歌山</t>
        </is>
      </c>
      <c r="B80" s="69" t="n"/>
      <c r="C80" s="68">
        <f>SUMIF($G$2:$X$2,"工場",G80:X80)-E80</f>
        <v/>
      </c>
      <c r="D80" s="68">
        <f>SUMIF($G$2:$X$2,"生產額",G80:X80)+Y80-F80</f>
        <v/>
      </c>
      <c r="E80" s="64" t="n">
        <v>1730</v>
      </c>
      <c r="F80" s="64" t="n">
        <v>201962</v>
      </c>
      <c r="G80" s="64" t="n">
        <v>603</v>
      </c>
      <c r="H80" s="64" t="n">
        <v>102251</v>
      </c>
      <c r="I80" s="64" t="n">
        <v>62</v>
      </c>
      <c r="J80" s="64" t="n">
        <v>2417</v>
      </c>
      <c r="K80" s="64" t="n">
        <v>171</v>
      </c>
      <c r="L80" s="64" t="n">
        <v>4420</v>
      </c>
      <c r="M80" s="64" t="n">
        <v>21</v>
      </c>
      <c r="N80" s="64" t="n">
        <v>1681</v>
      </c>
      <c r="O80" s="64" t="n">
        <v>114</v>
      </c>
      <c r="P80" s="64" t="n">
        <v>31959</v>
      </c>
      <c r="Q80" s="64" t="n">
        <v>479</v>
      </c>
      <c r="R80" s="64" t="n">
        <v>20770</v>
      </c>
      <c r="S80" s="64" t="n">
        <v>27</v>
      </c>
      <c r="T80" s="64" t="n">
        <v>746</v>
      </c>
      <c r="U80" s="64" t="n">
        <v>107</v>
      </c>
      <c r="V80" s="64" t="n">
        <v>7960</v>
      </c>
      <c r="W80" s="64" t="n">
        <v>146</v>
      </c>
      <c r="X80" s="64" t="n">
        <v>4142</v>
      </c>
      <c r="Y80" s="64" t="n">
        <v>25617</v>
      </c>
      <c r="Z80" s="64" t="n"/>
      <c r="AA80" s="64" t="n"/>
      <c r="AB80" s="64" t="n"/>
      <c r="AC80" s="69" t="n"/>
      <c r="AD80" s="69" t="n"/>
      <c r="AE80" s="64" t="n"/>
      <c r="AF80" s="64" t="n"/>
      <c r="AG80" s="64" t="n"/>
      <c r="AH80" s="64" t="n"/>
      <c r="AI80" s="64" t="n"/>
      <c r="AJ80" s="64" t="n"/>
      <c r="AK80" s="64" t="n"/>
      <c r="AL80" s="64" t="n"/>
      <c r="AM80" s="64" t="n"/>
      <c r="AN80" s="64" t="n"/>
      <c r="AO80" s="64" t="n"/>
      <c r="AP80" s="64" t="n"/>
      <c r="AQ80" s="64" t="n"/>
      <c r="AR80" s="69" t="n"/>
      <c r="AS80" s="69" t="n"/>
      <c r="AT80" s="69" t="n"/>
      <c r="AU80" s="69" t="n"/>
    </row>
    <row r="81">
      <c r="A81" s="69" t="inlineStr">
        <is>
          <t>鳥取</t>
        </is>
      </c>
      <c r="B81" s="69" t="n"/>
      <c r="C81" s="68">
        <f>SUMIF($G$2:$X$2,"工場",G81:X81)-E81</f>
        <v/>
      </c>
      <c r="D81" s="68">
        <f>SUMIF($G$2:$X$2,"生產額",G81:X81)+Y81-F81</f>
        <v/>
      </c>
      <c r="E81" s="64" t="n">
        <v>419</v>
      </c>
      <c r="F81" s="64" t="n">
        <v>32774</v>
      </c>
      <c r="G81" s="64" t="n">
        <v>46</v>
      </c>
      <c r="H81" s="64" t="n">
        <v>12711</v>
      </c>
      <c r="I81" s="64" t="n">
        <v>19</v>
      </c>
      <c r="J81" s="64" t="n">
        <v>8385</v>
      </c>
      <c r="K81" s="64" t="n">
        <v>45</v>
      </c>
      <c r="L81" s="64" t="n">
        <v>1183</v>
      </c>
      <c r="M81" s="64" t="n">
        <v>20</v>
      </c>
      <c r="N81" s="64" t="n">
        <v>127</v>
      </c>
      <c r="O81" s="64" t="n">
        <v>34</v>
      </c>
      <c r="P81" s="64" t="n">
        <v>2377</v>
      </c>
      <c r="Q81" s="64" t="n">
        <v>110</v>
      </c>
      <c r="R81" s="64" t="n">
        <v>2914</v>
      </c>
      <c r="S81" s="64" t="n">
        <v>22</v>
      </c>
      <c r="T81" s="64" t="n">
        <v>312</v>
      </c>
      <c r="U81" s="64" t="n">
        <v>84</v>
      </c>
      <c r="V81" s="64" t="n">
        <v>3852</v>
      </c>
      <c r="W81" s="64" t="n">
        <v>39</v>
      </c>
      <c r="X81" s="64" t="n">
        <v>505</v>
      </c>
      <c r="Y81" s="64" t="n">
        <v>407</v>
      </c>
      <c r="Z81" s="64" t="n"/>
      <c r="AA81" s="64" t="n"/>
      <c r="AB81" s="64" t="n"/>
      <c r="AC81" s="69" t="n"/>
      <c r="AD81" s="69" t="n"/>
      <c r="AE81" s="64" t="n"/>
      <c r="AF81" s="64" t="n"/>
      <c r="AG81" s="64" t="n"/>
      <c r="AH81" s="64" t="n"/>
      <c r="AI81" s="64" t="n"/>
      <c r="AJ81" s="64" t="n"/>
      <c r="AK81" s="64" t="n"/>
      <c r="AL81" s="64" t="n"/>
      <c r="AM81" s="64" t="n"/>
      <c r="AN81" s="64" t="n"/>
      <c r="AO81" s="64" t="n"/>
      <c r="AP81" s="64" t="n"/>
      <c r="AQ81" s="69" t="n"/>
      <c r="AR81" s="69" t="n"/>
      <c r="AS81" s="69" t="n"/>
      <c r="AT81" s="69" t="n"/>
      <c r="AU81" s="69" t="n"/>
    </row>
    <row r="82">
      <c r="A82" s="69" t="inlineStr">
        <is>
          <t>島根</t>
        </is>
      </c>
      <c r="B82" s="69" t="n"/>
      <c r="C82" s="68">
        <f>SUMIF($G$2:$X$2,"工場",G82:X82)-E82</f>
        <v/>
      </c>
      <c r="D82" s="68">
        <f>SUMIF($G$2:$X$2,"生產額",G82:X82)+Y82-F82</f>
        <v/>
      </c>
      <c r="E82" s="64" t="n">
        <v>602</v>
      </c>
      <c r="F82" s="64" t="n">
        <v>69071</v>
      </c>
      <c r="G82" s="64" t="n">
        <v>31</v>
      </c>
      <c r="H82" s="64" t="n">
        <v>31631</v>
      </c>
      <c r="I82" s="64" t="n">
        <v>22</v>
      </c>
      <c r="J82" s="64" t="n">
        <v>12893</v>
      </c>
      <c r="K82" s="64" t="n">
        <v>65</v>
      </c>
      <c r="L82" s="64" t="n">
        <v>2027</v>
      </c>
      <c r="M82" s="64" t="n">
        <v>173</v>
      </c>
      <c r="N82" s="64" t="n">
        <v>822</v>
      </c>
      <c r="O82" s="64" t="n">
        <v>16</v>
      </c>
      <c r="P82" s="64" t="n">
        <v>9200</v>
      </c>
      <c r="Q82" s="64" t="n">
        <v>73</v>
      </c>
      <c r="R82" s="64" t="n">
        <v>3112</v>
      </c>
      <c r="S82" s="64" t="n">
        <v>19</v>
      </c>
      <c r="T82" s="64" t="n">
        <v>592</v>
      </c>
      <c r="U82" s="64" t="n">
        <v>180</v>
      </c>
      <c r="V82" s="64" t="n">
        <v>7557</v>
      </c>
      <c r="W82" s="64" t="n">
        <v>23</v>
      </c>
      <c r="X82" s="64" t="n">
        <v>259</v>
      </c>
      <c r="Y82" s="64" t="n">
        <v>979</v>
      </c>
      <c r="Z82" s="64" t="n"/>
      <c r="AA82" s="64" t="n"/>
      <c r="AB82" s="64" t="n"/>
      <c r="AC82" s="69" t="n"/>
      <c r="AD82" s="69" t="n"/>
      <c r="AE82" s="64" t="n"/>
      <c r="AF82" s="64" t="n"/>
      <c r="AG82" s="64" t="n"/>
      <c r="AH82" s="64" t="n"/>
      <c r="AI82" s="64" t="n"/>
      <c r="AJ82" s="64" t="n"/>
      <c r="AK82" s="64" t="n"/>
      <c r="AL82" s="64" t="n"/>
      <c r="AM82" s="64" t="n"/>
      <c r="AN82" s="64" t="n"/>
      <c r="AO82" s="64" t="n"/>
      <c r="AP82" s="64" t="n"/>
      <c r="AQ82" s="64" t="n"/>
      <c r="AR82" s="64" t="n"/>
      <c r="AS82" s="64" t="n"/>
      <c r="AT82" s="64" t="n"/>
      <c r="AU82" s="64" t="n"/>
    </row>
    <row r="83">
      <c r="A83" s="69" t="inlineStr">
        <is>
          <t>岡山</t>
        </is>
      </c>
      <c r="B83" s="69" t="n"/>
      <c r="C83" s="68">
        <f>SUMIF($G$2:$X$2,"工場",G83:X83)-E83</f>
        <v/>
      </c>
      <c r="D83" s="68">
        <f>SUMIF($G$2:$X$2,"生產額",G83:X83)+Y83-F83</f>
        <v/>
      </c>
      <c r="E83" s="64" t="n">
        <v>2085</v>
      </c>
      <c r="F83" s="64" t="n">
        <v>327515</v>
      </c>
      <c r="G83" s="64" t="n">
        <v>482</v>
      </c>
      <c r="H83" s="64" t="n">
        <v>137202</v>
      </c>
      <c r="I83" s="64" t="n">
        <v>67</v>
      </c>
      <c r="J83" s="64" t="n">
        <v>2847</v>
      </c>
      <c r="K83" s="64" t="n">
        <v>185</v>
      </c>
      <c r="L83" s="64" t="n">
        <v>31400</v>
      </c>
      <c r="M83" s="64" t="n">
        <v>81</v>
      </c>
      <c r="N83" s="64" t="n">
        <v>20601</v>
      </c>
      <c r="O83" s="64" t="n">
        <v>78</v>
      </c>
      <c r="P83" s="64" t="n">
        <v>62055</v>
      </c>
      <c r="Q83" s="64" t="n">
        <v>192</v>
      </c>
      <c r="R83" s="64" t="n">
        <v>4365</v>
      </c>
      <c r="S83" s="64" t="n">
        <v>51</v>
      </c>
      <c r="T83" s="64" t="n">
        <v>1851</v>
      </c>
      <c r="U83" s="64" t="n">
        <v>404</v>
      </c>
      <c r="V83" s="64" t="n">
        <v>28496</v>
      </c>
      <c r="W83" s="64" t="n">
        <v>545</v>
      </c>
      <c r="X83" s="64" t="n">
        <v>26956</v>
      </c>
      <c r="Y83" s="64" t="n">
        <v>11742</v>
      </c>
      <c r="Z83" s="64" t="n"/>
      <c r="AA83" s="64" t="n"/>
      <c r="AB83" s="64" t="n"/>
      <c r="AC83" s="69" t="n"/>
      <c r="AD83" s="69" t="n"/>
      <c r="AE83" s="64" t="n"/>
      <c r="AF83" s="64" t="n"/>
      <c r="AG83" s="64" t="n"/>
      <c r="AH83" s="64" t="n"/>
      <c r="AI83" s="64" t="n"/>
      <c r="AJ83" s="64" t="n"/>
      <c r="AK83" s="64" t="n"/>
      <c r="AL83" s="64" t="n"/>
      <c r="AM83" s="64" t="n"/>
      <c r="AN83" s="64" t="n"/>
      <c r="AO83" s="64" t="n"/>
      <c r="AP83" s="64" t="n"/>
      <c r="AQ83" s="69" t="n"/>
      <c r="AR83" s="69" t="n"/>
      <c r="AS83" s="69" t="n"/>
      <c r="AT83" s="69" t="n"/>
      <c r="AU83" s="69" t="n"/>
    </row>
    <row r="84">
      <c r="A84" s="69" t="inlineStr">
        <is>
          <t>広島</t>
        </is>
      </c>
      <c r="B84" s="69" t="n"/>
      <c r="C84" s="68">
        <f>SUMIF($G$2:$X$2,"工場",G84:X84)-E84</f>
        <v/>
      </c>
      <c r="D84" s="68">
        <f>SUMIF($G$2:$X$2,"生產額",G84:X84)+Y84-F84</f>
        <v/>
      </c>
      <c r="E84" s="64" t="n">
        <v>2480</v>
      </c>
      <c r="F84" s="64" t="n">
        <v>301917</v>
      </c>
      <c r="G84" s="64" t="n">
        <v>357</v>
      </c>
      <c r="H84" s="64" t="n">
        <v>42874</v>
      </c>
      <c r="I84" s="64" t="n">
        <v>260</v>
      </c>
      <c r="J84" s="64" t="n">
        <v>28777</v>
      </c>
      <c r="K84" s="64" t="n">
        <v>357</v>
      </c>
      <c r="L84" s="64" t="n">
        <v>39853</v>
      </c>
      <c r="M84" s="64" t="n">
        <v>71</v>
      </c>
      <c r="N84" s="64" t="n">
        <v>3379</v>
      </c>
      <c r="O84" s="64" t="n">
        <v>144</v>
      </c>
      <c r="P84" s="64" t="n">
        <v>88278</v>
      </c>
      <c r="Q84" s="64" t="n">
        <v>319</v>
      </c>
      <c r="R84" s="64" t="n">
        <v>15544</v>
      </c>
      <c r="S84" s="64" t="n">
        <v>79</v>
      </c>
      <c r="T84" s="64" t="n">
        <v>4625</v>
      </c>
      <c r="U84" s="64" t="n">
        <v>587</v>
      </c>
      <c r="V84" s="64" t="n">
        <v>46198</v>
      </c>
      <c r="W84" s="64" t="n">
        <v>306</v>
      </c>
      <c r="X84" s="64" t="n">
        <v>11930</v>
      </c>
      <c r="Y84" s="64" t="n">
        <v>20458</v>
      </c>
      <c r="Z84" s="64" t="n"/>
      <c r="AA84" s="64" t="n"/>
      <c r="AB84" s="64" t="n"/>
      <c r="AC84" s="69" t="n"/>
      <c r="AD84" s="69" t="n"/>
      <c r="AE84" s="64" t="n"/>
      <c r="AF84" s="64" t="n"/>
      <c r="AG84" s="64" t="n"/>
      <c r="AH84" s="64" t="n"/>
      <c r="AI84" s="64" t="n"/>
      <c r="AJ84" s="64" t="n"/>
      <c r="AK84" s="64" t="n"/>
      <c r="AL84" s="64" t="n"/>
      <c r="AM84" s="64" t="n"/>
      <c r="AN84" s="64" t="n"/>
      <c r="AO84" s="64" t="n"/>
      <c r="AP84" s="64" t="n"/>
      <c r="AQ84" s="69" t="n"/>
      <c r="AR84" s="69" t="n"/>
      <c r="AS84" s="69" t="n"/>
      <c r="AT84" s="69" t="n"/>
      <c r="AU84" s="69" t="n"/>
    </row>
    <row r="85">
      <c r="A85" s="69" t="inlineStr">
        <is>
          <t>山口</t>
        </is>
      </c>
      <c r="B85" s="69" t="n"/>
      <c r="C85" s="68">
        <f>SUMIF($G$2:$X$2,"工場",G85:X85)-E85</f>
        <v/>
      </c>
      <c r="D85" s="68">
        <f>SUMIF($G$2:$X$2,"生產額",G85:X85)+Y85-F85</f>
        <v/>
      </c>
      <c r="E85" s="64" t="n">
        <v>986</v>
      </c>
      <c r="F85" s="64" t="n">
        <v>344213</v>
      </c>
      <c r="G85" s="64" t="n">
        <v>54</v>
      </c>
      <c r="H85" s="64" t="n">
        <v>10750</v>
      </c>
      <c r="I85" s="64" t="n">
        <v>50</v>
      </c>
      <c r="J85" s="64" t="n">
        <v>40299</v>
      </c>
      <c r="K85" s="64" t="n">
        <v>182</v>
      </c>
      <c r="L85" s="64" t="n">
        <v>27561</v>
      </c>
      <c r="M85" s="64" t="n">
        <v>75</v>
      </c>
      <c r="N85" s="64" t="n">
        <v>16456</v>
      </c>
      <c r="O85" s="64" t="n">
        <v>49</v>
      </c>
      <c r="P85" s="64" t="n">
        <v>209503</v>
      </c>
      <c r="Q85" s="64" t="n">
        <v>158</v>
      </c>
      <c r="R85" s="64" t="n">
        <v>5891</v>
      </c>
      <c r="S85" s="64" t="n">
        <v>46</v>
      </c>
      <c r="T85" s="64" t="n">
        <v>1031</v>
      </c>
      <c r="U85" s="64" t="n">
        <v>271</v>
      </c>
      <c r="V85" s="64" t="n">
        <v>15357</v>
      </c>
      <c r="W85" s="64" t="n">
        <v>101</v>
      </c>
      <c r="X85" s="64" t="n">
        <v>6926</v>
      </c>
      <c r="Y85" s="64" t="n">
        <v>10438</v>
      </c>
      <c r="Z85" s="64" t="n"/>
      <c r="AA85" s="64" t="n"/>
      <c r="AB85" s="64" t="n"/>
      <c r="AC85" s="69" t="n"/>
      <c r="AD85" s="69" t="n"/>
      <c r="AE85" s="64" t="n"/>
      <c r="AF85" s="64" t="n"/>
      <c r="AG85" s="64" t="n"/>
      <c r="AH85" s="64" t="n"/>
      <c r="AI85" s="64" t="n"/>
      <c r="AJ85" s="64" t="n"/>
      <c r="AK85" s="64" t="n"/>
      <c r="AL85" s="64" t="n"/>
      <c r="AM85" s="64" t="n"/>
      <c r="AN85" s="64" t="n"/>
      <c r="AO85" s="64" t="n"/>
      <c r="AP85" s="64" t="n"/>
      <c r="AQ85" s="69" t="n"/>
      <c r="AR85" s="69" t="n"/>
      <c r="AS85" s="69" t="n"/>
      <c r="AT85" s="69" t="n"/>
      <c r="AU85" s="69" t="n"/>
    </row>
    <row r="86">
      <c r="A86" s="69" t="inlineStr">
        <is>
          <t>徳島</t>
        </is>
      </c>
      <c r="B86" s="69" t="n"/>
      <c r="C86" s="68">
        <f>SUMIF($G$2:$X$2,"工場",G86:X86)-E86</f>
        <v/>
      </c>
      <c r="D86" s="68">
        <f>SUMIF($G$2:$X$2,"生產額",G86:X86)+Y86-F86</f>
        <v/>
      </c>
      <c r="E86" s="64" t="n">
        <v>618</v>
      </c>
      <c r="F86" s="64" t="n">
        <v>75916</v>
      </c>
      <c r="G86" s="64" t="n">
        <v>115</v>
      </c>
      <c r="H86" s="64" t="n">
        <v>37696</v>
      </c>
      <c r="I86" s="64" t="n">
        <v>32</v>
      </c>
      <c r="J86" s="64" t="n">
        <v>1893</v>
      </c>
      <c r="K86" s="64" t="n">
        <v>52</v>
      </c>
      <c r="L86" s="64" t="n">
        <v>1828</v>
      </c>
      <c r="M86" s="64" t="n">
        <v>37</v>
      </c>
      <c r="N86" s="64" t="n">
        <v>860</v>
      </c>
      <c r="O86" s="64" t="n">
        <v>33</v>
      </c>
      <c r="P86" s="64" t="n">
        <v>13163</v>
      </c>
      <c r="Q86" s="64" t="n">
        <v>153</v>
      </c>
      <c r="R86" s="64" t="n">
        <v>8143</v>
      </c>
      <c r="S86" s="64" t="n">
        <v>16</v>
      </c>
      <c r="T86" s="64" t="n">
        <v>1180</v>
      </c>
      <c r="U86" s="64" t="n">
        <v>117</v>
      </c>
      <c r="V86" s="64" t="n">
        <v>7474</v>
      </c>
      <c r="W86" s="64" t="n">
        <v>63</v>
      </c>
      <c r="X86" s="64" t="n">
        <v>3083</v>
      </c>
      <c r="Y86" s="64" t="n">
        <v>597</v>
      </c>
      <c r="Z86" s="64" t="n"/>
      <c r="AA86" s="64" t="n"/>
      <c r="AB86" s="64" t="n"/>
      <c r="AC86" s="69" t="n"/>
      <c r="AD86" s="69" t="n"/>
      <c r="AE86" s="64" t="n"/>
      <c r="AF86" s="64" t="n"/>
      <c r="AG86" s="64" t="n"/>
      <c r="AH86" s="64" t="n"/>
      <c r="AI86" s="64" t="n"/>
      <c r="AJ86" s="64" t="n"/>
      <c r="AK86" s="64" t="n"/>
      <c r="AL86" s="64" t="n"/>
      <c r="AM86" s="64" t="n"/>
      <c r="AN86" s="64" t="n"/>
      <c r="AO86" s="64" t="n"/>
      <c r="AP86" s="64" t="n"/>
      <c r="AQ86" s="69" t="n"/>
      <c r="AR86" s="69" t="n"/>
      <c r="AS86" s="69" t="n"/>
      <c r="AT86" s="69" t="n"/>
      <c r="AU86" s="69" t="n"/>
    </row>
    <row r="87">
      <c r="A87" s="69" t="inlineStr">
        <is>
          <t>香川</t>
        </is>
      </c>
      <c r="B87" s="69" t="n"/>
      <c r="C87" s="68">
        <f>SUMIF($G$2:$X$2,"工場",G87:X87)-E87</f>
        <v/>
      </c>
      <c r="D87" s="68">
        <f>SUMIF($G$2:$X$2,"生產額",G87:X87)+Y87-F87</f>
        <v/>
      </c>
      <c r="E87" s="64" t="n">
        <v>669</v>
      </c>
      <c r="F87" s="64" t="n">
        <v>84865</v>
      </c>
      <c r="G87" s="64" t="n">
        <v>71</v>
      </c>
      <c r="H87" s="64" t="n">
        <v>29245</v>
      </c>
      <c r="I87" s="64" t="n">
        <v>26</v>
      </c>
      <c r="J87" s="64" t="n">
        <v>2653</v>
      </c>
      <c r="K87" s="64" t="n">
        <v>77</v>
      </c>
      <c r="L87" s="64" t="n">
        <v>4156</v>
      </c>
      <c r="M87" s="64" t="n">
        <v>36</v>
      </c>
      <c r="N87" s="64" t="n">
        <v>1337</v>
      </c>
      <c r="O87" s="64" t="n">
        <v>55</v>
      </c>
      <c r="P87" s="64" t="n">
        <v>14943</v>
      </c>
      <c r="Q87" s="64" t="n">
        <v>63</v>
      </c>
      <c r="R87" s="64" t="n">
        <v>1513</v>
      </c>
      <c r="S87" s="64" t="n">
        <v>26</v>
      </c>
      <c r="T87" s="64" t="n">
        <v>747</v>
      </c>
      <c r="U87" s="64" t="n">
        <v>190</v>
      </c>
      <c r="V87" s="64" t="n">
        <v>22367</v>
      </c>
      <c r="W87" s="64" t="n">
        <v>125</v>
      </c>
      <c r="X87" s="64" t="n">
        <v>5590</v>
      </c>
      <c r="Y87" s="64" t="n">
        <v>2315</v>
      </c>
      <c r="Z87" s="64" t="n"/>
      <c r="AA87" s="64" t="n"/>
      <c r="AB87" s="64" t="n"/>
      <c r="AC87" s="69" t="n"/>
      <c r="AD87" s="69" t="n"/>
      <c r="AE87" s="64" t="n"/>
      <c r="AF87" s="64" t="n"/>
      <c r="AG87" s="64" t="n"/>
      <c r="AH87" s="64" t="n"/>
      <c r="AI87" s="64" t="n"/>
      <c r="AJ87" s="64" t="n"/>
      <c r="AK87" s="64" t="n"/>
      <c r="AL87" s="64" t="n"/>
      <c r="AM87" s="64" t="n"/>
      <c r="AN87" s="64" t="n"/>
      <c r="AO87" s="64" t="n"/>
      <c r="AP87" s="64" t="n"/>
      <c r="AQ87" s="69" t="n"/>
      <c r="AR87" s="69" t="n"/>
      <c r="AS87" s="69" t="n"/>
      <c r="AT87" s="69" t="n"/>
      <c r="AU87" s="69" t="n"/>
    </row>
    <row r="88">
      <c r="A88" s="69" t="inlineStr">
        <is>
          <t>愛媛</t>
        </is>
      </c>
      <c r="B88" s="69" t="n"/>
      <c r="C88" s="68">
        <f>SUMIF($G$2:$X$2,"工場",G88:X88)-E88</f>
        <v/>
      </c>
      <c r="D88" s="68">
        <f>SUMIF($G$2:$X$2,"生產額",G88:X88)+Y88-F88</f>
        <v/>
      </c>
      <c r="E88" s="64" t="n">
        <v>1299</v>
      </c>
      <c r="F88" s="64" t="n">
        <v>253503</v>
      </c>
      <c r="G88" s="64" t="n">
        <v>341</v>
      </c>
      <c r="H88" s="64" t="n">
        <v>92825</v>
      </c>
      <c r="I88" s="64" t="n">
        <v>24</v>
      </c>
      <c r="J88" s="64" t="n">
        <v>7065</v>
      </c>
      <c r="K88" s="64" t="n">
        <v>114</v>
      </c>
      <c r="L88" s="64" t="n">
        <v>14146</v>
      </c>
      <c r="M88" s="64" t="n">
        <v>32</v>
      </c>
      <c r="N88" s="64" t="n">
        <v>828</v>
      </c>
      <c r="O88" s="64" t="n">
        <v>146</v>
      </c>
      <c r="P88" s="64" t="n">
        <v>108370</v>
      </c>
      <c r="Q88" s="64" t="n">
        <v>142</v>
      </c>
      <c r="R88" s="64" t="n">
        <v>4502</v>
      </c>
      <c r="S88" s="64" t="n">
        <v>28</v>
      </c>
      <c r="T88" s="64" t="n">
        <v>843</v>
      </c>
      <c r="U88" s="64" t="n">
        <v>402</v>
      </c>
      <c r="V88" s="64" t="n">
        <v>14002</v>
      </c>
      <c r="W88" s="64" t="n">
        <v>70</v>
      </c>
      <c r="X88" s="64" t="n">
        <v>3082</v>
      </c>
      <c r="Y88" s="64" t="n">
        <v>7840</v>
      </c>
      <c r="Z88" s="64" t="n"/>
      <c r="AA88" s="64" t="n"/>
      <c r="AB88" s="64" t="n"/>
      <c r="AC88" s="69" t="n"/>
      <c r="AD88" s="69" t="n"/>
      <c r="AE88" s="64" t="n"/>
      <c r="AF88" s="64" t="n"/>
      <c r="AG88" s="64" t="n"/>
      <c r="AH88" s="64" t="n"/>
      <c r="AI88" s="64" t="n"/>
      <c r="AJ88" s="64" t="n"/>
      <c r="AK88" s="64" t="n"/>
      <c r="AL88" s="64" t="n"/>
      <c r="AM88" s="64" t="n"/>
      <c r="AN88" s="64" t="n"/>
      <c r="AO88" s="64" t="n"/>
      <c r="AP88" s="64" t="n"/>
      <c r="AQ88" s="69" t="n"/>
      <c r="AR88" s="69" t="n"/>
      <c r="AS88" s="69" t="n"/>
      <c r="AT88" s="69" t="n"/>
      <c r="AU88" s="69" t="n"/>
    </row>
    <row r="89">
      <c r="A89" s="69" t="inlineStr">
        <is>
          <t>高知</t>
        </is>
      </c>
      <c r="B89" s="69" t="n"/>
      <c r="C89" s="68">
        <f>SUMIF($G$2:$X$2,"工場",G89:X89)-E89</f>
        <v/>
      </c>
      <c r="D89" s="68">
        <f>SUMIF($G$2:$X$2,"生產額",G89:X89)+Y89-F89</f>
        <v/>
      </c>
      <c r="E89" s="64" t="n">
        <v>748</v>
      </c>
      <c r="F89" s="64" t="n">
        <v>50130</v>
      </c>
      <c r="G89" s="64" t="n">
        <v>60</v>
      </c>
      <c r="H89" s="64" t="n">
        <v>12211</v>
      </c>
      <c r="I89" s="64" t="n">
        <v>22</v>
      </c>
      <c r="J89" s="64" t="n">
        <v>3381</v>
      </c>
      <c r="K89" s="64" t="n">
        <v>68</v>
      </c>
      <c r="L89" s="64" t="n">
        <v>1521</v>
      </c>
      <c r="M89" s="64" t="n">
        <v>38</v>
      </c>
      <c r="N89" s="64" t="n">
        <v>4680</v>
      </c>
      <c r="O89" s="64" t="n">
        <v>157</v>
      </c>
      <c r="P89" s="64" t="n">
        <v>14089</v>
      </c>
      <c r="Q89" s="64" t="n">
        <v>122</v>
      </c>
      <c r="R89" s="64" t="n">
        <v>4934</v>
      </c>
      <c r="S89" s="64" t="n">
        <v>13</v>
      </c>
      <c r="T89" s="64" t="n">
        <v>753</v>
      </c>
      <c r="U89" s="64" t="n">
        <v>231</v>
      </c>
      <c r="V89" s="64" t="n">
        <v>5998</v>
      </c>
      <c r="W89" s="64" t="n">
        <v>37</v>
      </c>
      <c r="X89" s="64" t="n">
        <v>1139</v>
      </c>
      <c r="Y89" s="64" t="n">
        <v>1424</v>
      </c>
      <c r="Z89" s="64" t="n"/>
      <c r="AA89" s="64" t="n"/>
      <c r="AB89" s="64" t="n"/>
      <c r="AC89" s="69" t="n"/>
      <c r="AD89" s="69" t="n"/>
      <c r="AE89" s="64" t="n"/>
      <c r="AF89" s="64" t="n"/>
      <c r="AG89" s="69" t="n"/>
      <c r="AH89" s="69" t="n"/>
      <c r="AI89" s="69" t="n"/>
      <c r="AJ89" s="69" t="n"/>
      <c r="AK89" s="69" t="n"/>
      <c r="AL89" s="69" t="n"/>
      <c r="AM89" s="69" t="n"/>
      <c r="AN89" s="69" t="n"/>
      <c r="AO89" s="69" t="n"/>
      <c r="AP89" s="69" t="n"/>
      <c r="AQ89" s="69" t="n"/>
      <c r="AR89" s="69" t="n"/>
      <c r="AS89" s="69" t="n"/>
      <c r="AT89" s="69" t="n"/>
      <c r="AU89" s="69" t="n"/>
    </row>
    <row r="90">
      <c r="A90" s="69" t="inlineStr">
        <is>
          <t>福岡</t>
        </is>
      </c>
      <c r="B90" s="69" t="n"/>
      <c r="C90" s="68">
        <f>SUMIF($G$2:$X$2,"工場",G90:X90)-E90</f>
        <v/>
      </c>
      <c r="D90" s="68">
        <f>SUMIF($G$2:$X$2,"生產額",G90:X90)+Y90-F90</f>
        <v/>
      </c>
      <c r="E90" s="64" t="n">
        <v>1800</v>
      </c>
      <c r="F90" s="64" t="n">
        <v>1693282</v>
      </c>
      <c r="G90" s="64" t="n">
        <v>212</v>
      </c>
      <c r="H90" s="64" t="n">
        <v>30049</v>
      </c>
      <c r="I90" s="64" t="n">
        <v>188</v>
      </c>
      <c r="J90" s="64" t="n">
        <v>978690</v>
      </c>
      <c r="K90" s="64" t="n">
        <v>361</v>
      </c>
      <c r="L90" s="64" t="n">
        <v>84471</v>
      </c>
      <c r="M90" s="64" t="n">
        <v>125</v>
      </c>
      <c r="N90" s="64" t="n">
        <v>58674</v>
      </c>
      <c r="O90" s="64" t="n">
        <v>116</v>
      </c>
      <c r="P90" s="64" t="n">
        <v>372215</v>
      </c>
      <c r="Q90" s="64" t="n">
        <v>151</v>
      </c>
      <c r="R90" s="64" t="n">
        <v>5563</v>
      </c>
      <c r="S90" s="64" t="n">
        <v>92</v>
      </c>
      <c r="T90" s="64" t="n">
        <v>17453</v>
      </c>
      <c r="U90" s="64" t="n">
        <v>454</v>
      </c>
      <c r="V90" s="64" t="n">
        <v>108365</v>
      </c>
      <c r="W90" s="64" t="n">
        <v>101</v>
      </c>
      <c r="X90" s="64" t="n">
        <v>30438</v>
      </c>
      <c r="Y90" s="64" t="n">
        <v>7362</v>
      </c>
      <c r="Z90" s="64" t="n"/>
      <c r="AA90" s="64" t="n"/>
      <c r="AB90" s="64" t="n"/>
      <c r="AC90" s="69" t="n"/>
      <c r="AD90" s="69" t="n"/>
      <c r="AE90" s="64" t="n"/>
      <c r="AF90" s="64" t="n"/>
      <c r="AG90" s="64" t="n"/>
      <c r="AH90" s="64" t="n"/>
      <c r="AI90" s="64" t="n"/>
      <c r="AJ90" s="64" t="n"/>
      <c r="AK90" s="64" t="n"/>
      <c r="AL90" s="64" t="n"/>
      <c r="AM90" s="64" t="n"/>
      <c r="AN90" s="64" t="n"/>
      <c r="AO90" s="64" t="n"/>
      <c r="AP90" s="64" t="n"/>
      <c r="AQ90" s="69" t="n"/>
      <c r="AR90" s="69" t="n"/>
      <c r="AS90" s="69" t="n"/>
      <c r="AT90" s="69" t="n"/>
      <c r="AU90" s="69" t="n"/>
    </row>
    <row r="91">
      <c r="A91" s="69" t="inlineStr">
        <is>
          <t>佐賀</t>
        </is>
      </c>
      <c r="B91" s="69" t="n"/>
      <c r="C91" s="68">
        <f>SUMIF($G$2:$X$2,"工場",G91:X91)-E91</f>
        <v/>
      </c>
      <c r="D91" s="68">
        <f>SUMIF($G$2:$X$2,"生產額",G91:X91)+Y91-F91</f>
        <v/>
      </c>
      <c r="E91" s="64" t="n">
        <v>572</v>
      </c>
      <c r="F91" s="64" t="n">
        <v>50307</v>
      </c>
      <c r="G91" s="64" t="n">
        <v>11</v>
      </c>
      <c r="H91" s="64" t="n">
        <v>11568</v>
      </c>
      <c r="I91" s="64" t="n">
        <v>18</v>
      </c>
      <c r="J91" s="64" t="n">
        <v>692</v>
      </c>
      <c r="K91" s="64" t="n">
        <v>53</v>
      </c>
      <c r="L91" s="64" t="n">
        <v>9900</v>
      </c>
      <c r="M91" s="64" t="n">
        <v>142</v>
      </c>
      <c r="N91" s="64" t="n">
        <v>3352</v>
      </c>
      <c r="O91" s="64" t="n">
        <v>30</v>
      </c>
      <c r="P91" s="64" t="n">
        <v>6358</v>
      </c>
      <c r="Q91" s="64" t="n">
        <v>27</v>
      </c>
      <c r="R91" s="64" t="n">
        <v>572</v>
      </c>
      <c r="S91" s="64" t="n">
        <v>13</v>
      </c>
      <c r="T91" s="64" t="n">
        <v>150</v>
      </c>
      <c r="U91" s="64" t="n">
        <v>172</v>
      </c>
      <c r="V91" s="64" t="n">
        <v>15690</v>
      </c>
      <c r="W91" s="64" t="n">
        <v>106</v>
      </c>
      <c r="X91" s="64" t="n">
        <v>1737</v>
      </c>
      <c r="Y91" s="64" t="n">
        <v>287</v>
      </c>
      <c r="Z91" s="64" t="n"/>
      <c r="AA91" s="64" t="n"/>
      <c r="AB91" s="64" t="n"/>
      <c r="AC91" s="69" t="n"/>
      <c r="AD91" s="69" t="n"/>
      <c r="AE91" s="64" t="n"/>
      <c r="AF91" s="64" t="n"/>
      <c r="AG91" s="64" t="n"/>
      <c r="AH91" s="64" t="n"/>
      <c r="AI91" s="64" t="n"/>
      <c r="AJ91" s="64" t="n"/>
      <c r="AK91" s="64" t="n"/>
      <c r="AL91" s="64" t="n"/>
      <c r="AM91" s="64" t="n"/>
      <c r="AN91" s="64" t="n"/>
      <c r="AO91" s="64" t="n"/>
      <c r="AP91" s="64" t="n"/>
      <c r="AQ91" s="69" t="n"/>
      <c r="AR91" s="69" t="n"/>
      <c r="AS91" s="69" t="n"/>
      <c r="AT91" s="69" t="n"/>
      <c r="AU91" s="69" t="n"/>
    </row>
    <row r="92">
      <c r="A92" s="69" t="inlineStr">
        <is>
          <t>長崎</t>
        </is>
      </c>
      <c r="B92" s="69" t="n"/>
      <c r="C92" s="68">
        <f>SUMIF($G$2:$X$2,"工場",G92:X92)-E92</f>
        <v/>
      </c>
      <c r="D92" s="68">
        <f>SUMIF($G$2:$X$2,"生產額",G92:X92)+Y92-F92</f>
        <v/>
      </c>
      <c r="E92" s="64" t="n">
        <v>663</v>
      </c>
      <c r="F92" s="64" t="n">
        <v>121843</v>
      </c>
      <c r="G92" s="64" t="n">
        <v>19</v>
      </c>
      <c r="H92" s="64" t="n">
        <v>7894</v>
      </c>
      <c r="I92" s="64" t="n">
        <v>36</v>
      </c>
      <c r="J92" s="64" t="n">
        <v>21998</v>
      </c>
      <c r="K92" s="64" t="n">
        <v>128</v>
      </c>
      <c r="L92" s="64" t="n">
        <v>64654</v>
      </c>
      <c r="M92" s="64" t="n">
        <v>56</v>
      </c>
      <c r="N92" s="64" t="n">
        <v>1071</v>
      </c>
      <c r="O92" s="64" t="n">
        <v>32</v>
      </c>
      <c r="P92" s="64" t="n">
        <v>2756</v>
      </c>
      <c r="Q92" s="64" t="n">
        <v>43</v>
      </c>
      <c r="R92" s="64" t="n">
        <v>1531</v>
      </c>
      <c r="S92" s="64" t="n">
        <v>35</v>
      </c>
      <c r="T92" s="64" t="n">
        <v>1158</v>
      </c>
      <c r="U92" s="64" t="n">
        <v>182</v>
      </c>
      <c r="V92" s="64" t="n">
        <v>14627</v>
      </c>
      <c r="W92" s="64" t="n">
        <v>132</v>
      </c>
      <c r="X92" s="64" t="n">
        <v>1991</v>
      </c>
      <c r="Y92" s="64" t="n">
        <v>4162</v>
      </c>
      <c r="Z92" s="64" t="n"/>
      <c r="AA92" s="64" t="n"/>
      <c r="AB92" s="64" t="n"/>
      <c r="AC92" s="69" t="n"/>
      <c r="AD92" s="69" t="n"/>
      <c r="AE92" s="64" t="n"/>
      <c r="AF92" s="64" t="n"/>
      <c r="AG92" s="64" t="n"/>
      <c r="AH92" s="64" t="n"/>
      <c r="AI92" s="64" t="n"/>
      <c r="AJ92" s="64" t="n"/>
      <c r="AK92" s="64" t="n"/>
      <c r="AL92" s="64" t="n"/>
      <c r="AM92" s="64" t="n"/>
      <c r="AN92" s="64" t="n"/>
      <c r="AO92" s="64" t="n"/>
      <c r="AP92" s="64" t="n"/>
      <c r="AQ92" s="69" t="n"/>
      <c r="AR92" s="69" t="n"/>
      <c r="AS92" s="69" t="n"/>
      <c r="AT92" s="69" t="n"/>
      <c r="AU92" s="69" t="n"/>
    </row>
    <row r="93">
      <c r="A93" s="69" t="inlineStr">
        <is>
          <t>熊本</t>
        </is>
      </c>
      <c r="B93" s="69" t="n"/>
      <c r="C93" s="68">
        <f>SUMIF($G$2:$X$2,"工場",G93:X93)-E93</f>
        <v/>
      </c>
      <c r="D93" s="68">
        <f>SUMIF($G$2:$X$2,"生產額",G93:X93)+Y93-F93</f>
        <v/>
      </c>
      <c r="E93" s="64" t="n">
        <v>735</v>
      </c>
      <c r="F93" s="64" t="n">
        <v>102459</v>
      </c>
      <c r="G93" s="64" t="n">
        <v>59</v>
      </c>
      <c r="H93" s="64" t="n">
        <v>16797</v>
      </c>
      <c r="I93" s="64" t="n">
        <v>22</v>
      </c>
      <c r="J93" s="64" t="n">
        <v>2148</v>
      </c>
      <c r="K93" s="64" t="n">
        <v>75</v>
      </c>
      <c r="L93" s="64" t="n">
        <v>1405</v>
      </c>
      <c r="M93" s="64" t="n">
        <v>36</v>
      </c>
      <c r="N93" s="64" t="n">
        <v>4948</v>
      </c>
      <c r="O93" s="64" t="n">
        <v>21</v>
      </c>
      <c r="P93" s="64" t="n">
        <v>54053</v>
      </c>
      <c r="Q93" s="64" t="n">
        <v>144</v>
      </c>
      <c r="R93" s="64" t="n">
        <v>4058</v>
      </c>
      <c r="S93" s="64" t="n">
        <v>39</v>
      </c>
      <c r="T93" s="64" t="n">
        <v>1355</v>
      </c>
      <c r="U93" s="64" t="n">
        <v>244</v>
      </c>
      <c r="V93" s="64" t="n">
        <v>14714</v>
      </c>
      <c r="W93" s="64" t="n">
        <v>95</v>
      </c>
      <c r="X93" s="64" t="n">
        <v>2211</v>
      </c>
      <c r="Y93" s="64" t="n">
        <v>769</v>
      </c>
      <c r="Z93" s="64" t="n"/>
      <c r="AA93" s="64" t="n"/>
      <c r="AB93" s="64" t="n"/>
      <c r="AC93" s="69" t="n"/>
      <c r="AD93" s="69" t="n"/>
      <c r="AE93" s="64" t="n"/>
      <c r="AF93" s="64" t="n"/>
      <c r="AG93" s="64" t="n"/>
      <c r="AH93" s="64" t="n"/>
      <c r="AI93" s="64" t="n"/>
      <c r="AJ93" s="64" t="n"/>
      <c r="AK93" s="64" t="n"/>
      <c r="AL93" s="64" t="n"/>
      <c r="AM93" s="64" t="n"/>
      <c r="AN93" s="64" t="n"/>
      <c r="AO93" s="64" t="n"/>
      <c r="AP93" s="64" t="n"/>
      <c r="AQ93" s="69" t="n"/>
      <c r="AR93" s="69" t="n"/>
      <c r="AS93" s="69" t="n"/>
      <c r="AT93" s="69" t="n"/>
      <c r="AU93" s="69" t="n"/>
    </row>
    <row r="94">
      <c r="A94" s="69" t="inlineStr">
        <is>
          <t>大分</t>
        </is>
      </c>
      <c r="B94" s="69" t="n"/>
      <c r="C94" s="68">
        <f>SUMIF($G$2:$X$2,"工場",G94:X94)-E94</f>
        <v/>
      </c>
      <c r="D94" s="68">
        <f>SUMIF($G$2:$X$2,"生產額",G94:X94)+Y94-F94</f>
        <v/>
      </c>
      <c r="E94" s="64" t="n">
        <v>653</v>
      </c>
      <c r="F94" s="64" t="n">
        <v>52035</v>
      </c>
      <c r="G94" s="64" t="n">
        <v>27</v>
      </c>
      <c r="H94" s="64" t="n">
        <v>17725</v>
      </c>
      <c r="I94" s="64" t="n">
        <v>21</v>
      </c>
      <c r="J94" s="64" t="n">
        <v>655</v>
      </c>
      <c r="K94" s="64" t="n">
        <v>50</v>
      </c>
      <c r="L94" s="64" t="n">
        <v>1856</v>
      </c>
      <c r="M94" s="64" t="n">
        <v>23</v>
      </c>
      <c r="N94" s="64" t="n">
        <v>6704</v>
      </c>
      <c r="O94" s="64" t="n">
        <v>22</v>
      </c>
      <c r="P94" s="64" t="n">
        <v>6940</v>
      </c>
      <c r="Q94" s="64" t="n">
        <v>186</v>
      </c>
      <c r="R94" s="64" t="n">
        <v>5254</v>
      </c>
      <c r="S94" s="64" t="n">
        <v>25</v>
      </c>
      <c r="T94" s="64" t="n">
        <v>2068</v>
      </c>
      <c r="U94" s="64" t="n">
        <v>230</v>
      </c>
      <c r="V94" s="64" t="n">
        <v>9331</v>
      </c>
      <c r="W94" s="64" t="n">
        <v>69</v>
      </c>
      <c r="X94" s="64" t="n">
        <v>880</v>
      </c>
      <c r="Y94" s="64" t="n">
        <v>621</v>
      </c>
      <c r="Z94" s="64" t="n"/>
      <c r="AA94" s="64" t="n"/>
      <c r="AB94" s="64" t="n"/>
      <c r="AC94" s="69" t="n"/>
      <c r="AD94" s="69" t="n"/>
      <c r="AE94" s="64" t="n"/>
      <c r="AF94" s="64" t="n"/>
      <c r="AG94" s="64" t="n"/>
      <c r="AH94" s="64" t="n"/>
      <c r="AI94" s="64" t="n"/>
      <c r="AJ94" s="64" t="n"/>
      <c r="AK94" s="64" t="n"/>
      <c r="AL94" s="64" t="n"/>
      <c r="AM94" s="64" t="n"/>
      <c r="AN94" s="64" t="n"/>
      <c r="AO94" s="64" t="n"/>
      <c r="AP94" s="64" t="n"/>
      <c r="AQ94" s="69" t="n"/>
      <c r="AR94" s="69" t="n"/>
      <c r="AS94" s="69" t="n"/>
      <c r="AT94" s="69" t="n"/>
      <c r="AU94" s="69" t="n"/>
    </row>
    <row r="95">
      <c r="A95" s="69" t="inlineStr">
        <is>
          <t>宮崎</t>
        </is>
      </c>
      <c r="B95" s="69" t="n"/>
      <c r="C95" s="68">
        <f>SUMIF($G$2:$X$2,"工場",G95:X95)-E95</f>
        <v/>
      </c>
      <c r="D95" s="68">
        <f>SUMIF($G$2:$X$2,"生產額",G95:X95)+Y95-F95</f>
        <v/>
      </c>
      <c r="E95" s="64" t="n">
        <v>537</v>
      </c>
      <c r="F95" s="64" t="n">
        <v>93354</v>
      </c>
      <c r="G95" s="64" t="n">
        <v>39</v>
      </c>
      <c r="H95" s="64" t="n">
        <v>7627</v>
      </c>
      <c r="I95" s="64" t="n">
        <v>2</v>
      </c>
      <c r="J95" s="64" t="n">
        <v>57</v>
      </c>
      <c r="K95" s="64" t="n">
        <v>39</v>
      </c>
      <c r="L95" s="64" t="n">
        <v>415</v>
      </c>
      <c r="M95" s="64" t="n">
        <v>12</v>
      </c>
      <c r="N95" s="64" t="n">
        <v>96</v>
      </c>
      <c r="O95" s="64" t="n">
        <v>19</v>
      </c>
      <c r="P95" s="64" t="n">
        <v>71628</v>
      </c>
      <c r="Q95" s="64" t="n">
        <v>222</v>
      </c>
      <c r="R95" s="64" t="n">
        <v>6771</v>
      </c>
      <c r="S95" s="64" t="n">
        <v>26</v>
      </c>
      <c r="T95" s="64" t="n">
        <v>494</v>
      </c>
      <c r="U95" s="64" t="n">
        <v>137</v>
      </c>
      <c r="V95" s="64" t="n">
        <v>4987</v>
      </c>
      <c r="W95" s="64" t="n">
        <v>41</v>
      </c>
      <c r="X95" s="64" t="n">
        <v>799</v>
      </c>
      <c r="Y95" s="64" t="n">
        <v>481</v>
      </c>
      <c r="Z95" s="64" t="n"/>
      <c r="AA95" s="64" t="n"/>
      <c r="AB95" s="64" t="n"/>
      <c r="AC95" s="69" t="n"/>
      <c r="AD95" s="69" t="n"/>
      <c r="AE95" s="64" t="n"/>
      <c r="AF95" s="64" t="n"/>
      <c r="AG95" s="64" t="n"/>
      <c r="AH95" s="64" t="n"/>
      <c r="AI95" s="64" t="n"/>
      <c r="AJ95" s="64" t="n"/>
      <c r="AK95" s="64" t="n"/>
      <c r="AL95" s="64" t="n"/>
      <c r="AM95" s="64" t="n"/>
      <c r="AN95" s="64" t="n"/>
      <c r="AO95" s="64" t="n"/>
      <c r="AP95" s="64" t="n"/>
      <c r="AQ95" s="69" t="n"/>
      <c r="AR95" s="69" t="n"/>
      <c r="AS95" s="69" t="n"/>
      <c r="AT95" s="69" t="n"/>
      <c r="AU95" s="69" t="n"/>
    </row>
    <row r="96">
      <c r="A96" s="69" t="inlineStr">
        <is>
          <t>鹿児島</t>
        </is>
      </c>
      <c r="B96" s="69" t="n"/>
      <c r="C96" s="68">
        <f>SUMIF($G$2:$X$2,"工場",G96:X96)-E96</f>
        <v/>
      </c>
      <c r="D96" s="68">
        <f>SUMIF($G$2:$X$2,"生產額",G96:X96)+Y96-F96</f>
        <v/>
      </c>
      <c r="E96" s="64" t="n">
        <v>1151</v>
      </c>
      <c r="F96" s="64" t="n">
        <v>45146</v>
      </c>
      <c r="G96" s="64" t="n">
        <v>300</v>
      </c>
      <c r="H96" s="64" t="n">
        <v>14665</v>
      </c>
      <c r="I96" s="64" t="n">
        <v>18</v>
      </c>
      <c r="J96" s="64" t="n">
        <v>382</v>
      </c>
      <c r="K96" s="64" t="n">
        <v>60</v>
      </c>
      <c r="L96" s="64" t="n">
        <v>1228</v>
      </c>
      <c r="M96" s="64" t="n">
        <v>45</v>
      </c>
      <c r="N96" s="64" t="n">
        <v>266</v>
      </c>
      <c r="O96" s="64" t="n">
        <v>37</v>
      </c>
      <c r="P96" s="64" t="n">
        <v>3924</v>
      </c>
      <c r="Q96" s="64" t="n">
        <v>266</v>
      </c>
      <c r="R96" s="64" t="n">
        <v>4885</v>
      </c>
      <c r="S96" s="64" t="n">
        <v>29</v>
      </c>
      <c r="T96" s="64" t="n">
        <v>1306</v>
      </c>
      <c r="U96" s="64" t="n">
        <v>328</v>
      </c>
      <c r="V96" s="64" t="n">
        <v>16384</v>
      </c>
      <c r="W96" s="64" t="n">
        <v>68</v>
      </c>
      <c r="X96" s="64" t="n">
        <v>1306</v>
      </c>
      <c r="Y96" s="64" t="n">
        <v>800</v>
      </c>
      <c r="Z96" s="64" t="n"/>
      <c r="AA96" s="64" t="n"/>
      <c r="AB96" s="64" t="n"/>
      <c r="AC96" s="69" t="n"/>
      <c r="AD96" s="69" t="n"/>
      <c r="AE96" s="69" t="n"/>
      <c r="AF96" s="69" t="n"/>
      <c r="AG96" s="69" t="n"/>
      <c r="AH96" s="69" t="n"/>
      <c r="AI96" s="69" t="n"/>
      <c r="AJ96" s="69" t="n"/>
      <c r="AK96" s="69" t="n"/>
      <c r="AL96" s="69" t="n"/>
      <c r="AM96" s="69" t="n"/>
      <c r="AN96" s="69" t="n"/>
      <c r="AO96" s="69" t="n"/>
      <c r="AP96" s="69" t="n"/>
      <c r="AQ96" s="69" t="n"/>
      <c r="AR96" s="69" t="n"/>
      <c r="AS96" s="69" t="n"/>
      <c r="AT96" s="69" t="n"/>
      <c r="AU96" s="69" t="n"/>
    </row>
    <row r="97">
      <c r="A97" s="69" t="inlineStr">
        <is>
          <t>沖縄</t>
        </is>
      </c>
      <c r="B97" s="69" t="n"/>
      <c r="C97" s="68">
        <f>SUMIF($G$2:$X$2,"工場",G97:X97)-E97</f>
        <v/>
      </c>
      <c r="D97" s="68">
        <f>SUMIF($G$2:$X$2,"生產額",G97:X97)+Y97-F97</f>
        <v/>
      </c>
      <c r="E97" s="64" t="n">
        <v>72</v>
      </c>
      <c r="F97" s="64" t="n">
        <v>11110</v>
      </c>
      <c r="G97" s="64" t="n">
        <v>8</v>
      </c>
      <c r="H97" s="64" t="n">
        <v>64</v>
      </c>
      <c r="I97" s="64" t="n"/>
      <c r="J97" s="64" t="n">
        <v>13</v>
      </c>
      <c r="K97" s="64" t="n">
        <v>8</v>
      </c>
      <c r="L97" s="64" t="n">
        <v>267</v>
      </c>
      <c r="M97" s="64" t="n">
        <v>3</v>
      </c>
      <c r="N97" s="64" t="n">
        <v>48</v>
      </c>
      <c r="O97" s="64" t="n">
        <v>2</v>
      </c>
      <c r="P97" s="64" t="n">
        <v>118</v>
      </c>
      <c r="Q97" s="64" t="n">
        <v>13</v>
      </c>
      <c r="R97" s="64" t="n">
        <v>207</v>
      </c>
      <c r="S97" s="64" t="n">
        <v>9</v>
      </c>
      <c r="T97" s="64" t="n">
        <v>146</v>
      </c>
      <c r="U97" s="64" t="n">
        <v>19</v>
      </c>
      <c r="V97" s="64" t="n">
        <v>9860</v>
      </c>
      <c r="W97" s="64" t="n">
        <v>10</v>
      </c>
      <c r="X97" s="64" t="n">
        <v>221</v>
      </c>
      <c r="Y97" s="64" t="n">
        <v>166</v>
      </c>
      <c r="Z97" s="64" t="n"/>
      <c r="AA97" s="64" t="n"/>
      <c r="AB97" s="64" t="n"/>
      <c r="AC97" s="69" t="n"/>
      <c r="AD97" s="69" t="n"/>
      <c r="AE97" s="69" t="n"/>
      <c r="AF97" s="69" t="n"/>
      <c r="AG97" s="69" t="n"/>
      <c r="AH97" s="69" t="n"/>
      <c r="AI97" s="69" t="n"/>
      <c r="AJ97" s="69" t="n"/>
      <c r="AK97" s="69" t="n"/>
      <c r="AL97" s="69" t="n"/>
      <c r="AM97" s="69" t="n"/>
      <c r="AN97" s="69" t="n"/>
      <c r="AO97" s="69" t="n"/>
      <c r="AP97" s="69" t="n"/>
      <c r="AQ97" s="69" t="n"/>
      <c r="AR97" s="69" t="n"/>
      <c r="AS97" s="69" t="n"/>
      <c r="AT97" s="69" t="n"/>
      <c r="AU97" s="69" t="n"/>
    </row>
    <row r="98">
      <c r="A98" s="69" t="n"/>
      <c r="B98" s="69" t="n"/>
      <c r="C98" s="60" t="n"/>
      <c r="D98" s="60" t="n"/>
      <c r="E98" s="64" t="n"/>
      <c r="F98" s="64" t="n"/>
      <c r="G98" s="64" t="n"/>
      <c r="H98" s="64" t="n"/>
      <c r="I98" s="64" t="n"/>
      <c r="J98" s="64" t="n"/>
      <c r="K98" s="64" t="n"/>
      <c r="L98" s="64" t="n"/>
      <c r="M98" s="64" t="n"/>
      <c r="N98" s="64" t="n"/>
      <c r="O98" s="64" t="n"/>
      <c r="P98" s="64" t="n"/>
      <c r="Q98" s="64" t="n"/>
      <c r="R98" s="64" t="n"/>
      <c r="S98" s="64" t="n"/>
      <c r="T98" s="64" t="n"/>
      <c r="U98" s="64" t="n"/>
      <c r="V98" s="64" t="n"/>
      <c r="W98" s="64" t="n"/>
      <c r="X98" s="64" t="n"/>
      <c r="Y98" s="64" t="n"/>
      <c r="Z98" s="64" t="n"/>
      <c r="AA98" s="64" t="n"/>
      <c r="AB98" s="64" t="n"/>
      <c r="AC98" s="64" t="n"/>
      <c r="AD98" s="64" t="n"/>
      <c r="AE98" s="69" t="n"/>
      <c r="AF98" s="69" t="n"/>
      <c r="AG98" s="69" t="n"/>
      <c r="AH98" s="69" t="n"/>
      <c r="AI98" s="69" t="n"/>
      <c r="AJ98" s="69" t="n"/>
      <c r="AK98" s="69" t="n"/>
      <c r="AL98" s="69" t="n"/>
      <c r="AM98" s="69" t="n"/>
      <c r="AN98" s="69" t="n"/>
      <c r="AO98" s="69" t="n"/>
      <c r="AP98" s="69" t="n"/>
      <c r="AQ98" s="69" t="n"/>
      <c r="AR98" s="69" t="n"/>
      <c r="AS98" s="69" t="n"/>
      <c r="AT98" s="69" t="n"/>
      <c r="AU98" s="69" t="n"/>
    </row>
    <row r="99">
      <c r="A99" s="69" t="n"/>
      <c r="B99" s="69" t="n"/>
      <c r="C99" s="60" t="n"/>
      <c r="D99" s="60" t="n"/>
      <c r="E99" s="64" t="n"/>
      <c r="F99" s="64" t="n"/>
      <c r="G99" s="64" t="n"/>
      <c r="H99" s="64" t="n"/>
      <c r="I99" s="64" t="n"/>
      <c r="J99" s="64" t="n"/>
      <c r="K99" s="64" t="n"/>
      <c r="L99" s="64" t="n"/>
      <c r="M99" s="64" t="n"/>
      <c r="N99" s="64" t="n"/>
      <c r="O99" s="64" t="n"/>
      <c r="P99" s="64" t="n"/>
      <c r="Q99" s="64" t="n"/>
      <c r="R99" s="64" t="n"/>
      <c r="S99" s="64" t="n"/>
      <c r="T99" s="64" t="n"/>
      <c r="U99" s="64" t="n"/>
      <c r="V99" s="64" t="n"/>
      <c r="W99" s="64" t="n"/>
      <c r="X99" s="64" t="n"/>
      <c r="Y99" s="64" t="n"/>
      <c r="Z99" s="64" t="n"/>
      <c r="AA99" s="64" t="n"/>
      <c r="AB99" s="64" t="n"/>
      <c r="AC99" s="69" t="n"/>
      <c r="AD99" s="69" t="n"/>
      <c r="AE99" s="69" t="n"/>
      <c r="AF99" s="69" t="n"/>
      <c r="AG99" s="69" t="n"/>
      <c r="AH99" s="69" t="n"/>
      <c r="AI99" s="69" t="n"/>
      <c r="AJ99" s="69" t="n"/>
      <c r="AK99" s="69" t="n"/>
      <c r="AL99" s="69" t="n"/>
      <c r="AM99" s="69" t="n"/>
      <c r="AN99" s="69" t="n"/>
      <c r="AO99" s="69" t="n"/>
      <c r="AP99" s="69" t="n"/>
      <c r="AQ99" s="69" t="n"/>
      <c r="AR99" s="69" t="n"/>
      <c r="AS99" s="69" t="n"/>
      <c r="AT99" s="69" t="n"/>
      <c r="AU99" s="69" t="n"/>
    </row>
    <row r="100">
      <c r="A100" s="69" t="n"/>
      <c r="B100" s="69" t="n"/>
      <c r="C100" s="60" t="n"/>
      <c r="D100" s="60" t="n"/>
      <c r="E100" s="64" t="n"/>
      <c r="F100" s="64" t="n"/>
      <c r="G100" s="64" t="n"/>
      <c r="H100" s="64" t="n"/>
      <c r="I100" s="64" t="n"/>
      <c r="J100" s="64" t="n"/>
      <c r="K100" s="64" t="n"/>
      <c r="L100" s="64" t="n"/>
      <c r="M100" s="64" t="n"/>
      <c r="N100" s="64" t="n"/>
      <c r="O100" s="64" t="n"/>
      <c r="P100" s="64" t="n"/>
      <c r="Q100" s="64" t="n"/>
      <c r="R100" s="64" t="n"/>
      <c r="S100" s="64" t="n"/>
      <c r="T100" s="64" t="n"/>
      <c r="U100" s="64" t="n"/>
      <c r="V100" s="64" t="n"/>
      <c r="W100" s="64" t="n"/>
      <c r="X100" s="64" t="n"/>
      <c r="Y100" s="64" t="n"/>
      <c r="Z100" s="64" t="n"/>
      <c r="AA100" s="64" t="n"/>
      <c r="AB100" s="64" t="n"/>
      <c r="AC100" s="69" t="n"/>
      <c r="AD100" s="69" t="n"/>
      <c r="AE100" s="69" t="n"/>
      <c r="AF100" s="69" t="n"/>
      <c r="AG100" s="69" t="n"/>
      <c r="AH100" s="69" t="n"/>
      <c r="AI100" s="69" t="n"/>
      <c r="AJ100" s="69" t="n"/>
      <c r="AK100" s="69" t="n"/>
      <c r="AL100" s="69" t="n"/>
      <c r="AM100" s="69" t="n"/>
      <c r="AN100" s="69" t="n"/>
      <c r="AO100" s="69" t="n"/>
      <c r="AP100" s="69" t="n"/>
      <c r="AQ100" s="69" t="n"/>
      <c r="AR100" s="69" t="n"/>
      <c r="AS100" s="69" t="n"/>
      <c r="AT100" s="69" t="n"/>
      <c r="AU100" s="69" t="n"/>
    </row>
    <row r="101">
      <c r="A101" s="69" t="n"/>
      <c r="B101" s="69" t="n"/>
      <c r="C101" s="60" t="n"/>
      <c r="D101" s="60" t="n"/>
      <c r="E101" s="64" t="n"/>
      <c r="F101" s="64" t="n"/>
      <c r="G101" s="64" t="n"/>
      <c r="H101" s="64" t="n"/>
      <c r="I101" s="64" t="n"/>
      <c r="J101" s="64" t="n"/>
      <c r="K101" s="64" t="n"/>
      <c r="L101" s="64" t="n"/>
      <c r="M101" s="64" t="n"/>
      <c r="N101" s="64" t="n"/>
      <c r="O101" s="64" t="n"/>
      <c r="P101" s="64" t="n"/>
      <c r="Q101" s="64" t="n"/>
      <c r="R101" s="64" t="n"/>
      <c r="S101" s="64" t="n"/>
      <c r="T101" s="64" t="n"/>
      <c r="U101" s="64" t="n"/>
      <c r="V101" s="64" t="n"/>
      <c r="W101" s="64" t="n"/>
      <c r="X101" s="64" t="n"/>
      <c r="Y101" s="64" t="n"/>
      <c r="Z101" s="64" t="n"/>
      <c r="AA101" s="64" t="n"/>
      <c r="AB101" s="64" t="n"/>
      <c r="AC101" s="69" t="n"/>
      <c r="AD101" s="69" t="n"/>
      <c r="AE101" s="69" t="n"/>
      <c r="AF101" s="69" t="n"/>
      <c r="AG101" s="69" t="n"/>
      <c r="AH101" s="69" t="n"/>
      <c r="AI101" s="69" t="n"/>
      <c r="AJ101" s="69" t="n"/>
      <c r="AK101" s="69" t="n"/>
      <c r="AL101" s="69" t="n"/>
      <c r="AM101" s="69" t="n"/>
      <c r="AN101" s="69" t="n"/>
      <c r="AO101" s="69" t="n"/>
      <c r="AP101" s="69" t="n"/>
      <c r="AQ101" s="69" t="n"/>
      <c r="AR101" s="69" t="n"/>
      <c r="AS101" s="69" t="n"/>
      <c r="AT101" s="69" t="n"/>
      <c r="AU101" s="69" t="n"/>
    </row>
    <row r="102">
      <c r="A102" s="69" t="n"/>
      <c r="B102" s="69" t="n"/>
      <c r="C102" s="60" t="n"/>
      <c r="D102" s="60" t="n"/>
      <c r="E102" s="64" t="n"/>
      <c r="F102" s="64" t="n"/>
      <c r="G102" s="64" t="n"/>
      <c r="H102" s="64" t="n"/>
      <c r="I102" s="64" t="n"/>
      <c r="J102" s="64" t="n"/>
      <c r="K102" s="64" t="n"/>
      <c r="L102" s="64" t="n"/>
      <c r="M102" s="64" t="n"/>
      <c r="N102" s="64" t="n"/>
      <c r="O102" s="64" t="n"/>
      <c r="P102" s="64" t="n"/>
      <c r="Q102" s="64" t="n"/>
      <c r="R102" s="64" t="n"/>
      <c r="S102" s="64" t="n"/>
      <c r="T102" s="64" t="n"/>
      <c r="U102" s="64" t="n"/>
      <c r="V102" s="64" t="n"/>
      <c r="W102" s="64" t="n"/>
      <c r="X102" s="64" t="n"/>
      <c r="Y102" s="64" t="n"/>
      <c r="Z102" s="64" t="n"/>
      <c r="AA102" s="64" t="n"/>
      <c r="AB102" s="64" t="n"/>
      <c r="AC102" s="69" t="n"/>
      <c r="AD102" s="69" t="n"/>
      <c r="AE102" s="69" t="n"/>
      <c r="AF102" s="69" t="n"/>
      <c r="AG102" s="69" t="n"/>
      <c r="AH102" s="69" t="n"/>
      <c r="AI102" s="69" t="n"/>
      <c r="AJ102" s="69" t="n"/>
      <c r="AK102" s="69" t="n"/>
      <c r="AL102" s="69" t="n"/>
      <c r="AM102" s="69" t="n"/>
      <c r="AN102" s="69" t="n"/>
      <c r="AO102" s="69" t="n"/>
      <c r="AP102" s="69" t="n"/>
      <c r="AQ102" s="69" t="n"/>
      <c r="AR102" s="69" t="n"/>
      <c r="AS102" s="69" t="n"/>
      <c r="AT102" s="69" t="n"/>
      <c r="AU102" s="69" t="n"/>
    </row>
    <row r="103">
      <c r="A103" s="69" t="n"/>
      <c r="B103" s="69" t="n"/>
      <c r="C103" s="60" t="n"/>
      <c r="D103" s="60" t="n"/>
      <c r="E103" s="64" t="n"/>
      <c r="F103" s="64" t="n"/>
      <c r="G103" s="64" t="n"/>
      <c r="H103" s="64" t="n"/>
      <c r="I103" s="64" t="n"/>
      <c r="J103" s="64" t="n"/>
      <c r="K103" s="64" t="n"/>
      <c r="L103" s="64" t="n"/>
      <c r="M103" s="64" t="n"/>
      <c r="N103" s="64" t="n"/>
      <c r="O103" s="64" t="n"/>
      <c r="P103" s="64" t="n"/>
      <c r="Q103" s="64" t="n"/>
      <c r="R103" s="64" t="n"/>
      <c r="S103" s="64" t="n"/>
      <c r="T103" s="64" t="n"/>
      <c r="U103" s="64" t="n"/>
      <c r="V103" s="64" t="n"/>
      <c r="W103" s="64" t="n"/>
      <c r="X103" s="64" t="n"/>
      <c r="Y103" s="64" t="n"/>
      <c r="Z103" s="64" t="n"/>
      <c r="AA103" s="64" t="n"/>
      <c r="AB103" s="64" t="n"/>
      <c r="AC103" s="69" t="n"/>
      <c r="AD103" s="69" t="n"/>
      <c r="AE103" s="69" t="n"/>
      <c r="AF103" s="69" t="n"/>
      <c r="AG103" s="69" t="n"/>
      <c r="AH103" s="69" t="n"/>
      <c r="AI103" s="69" t="n"/>
      <c r="AJ103" s="69" t="n"/>
      <c r="AK103" s="69" t="n"/>
      <c r="AL103" s="69" t="n"/>
      <c r="AM103" s="69" t="n"/>
      <c r="AN103" s="69" t="n"/>
      <c r="AO103" s="69" t="n"/>
      <c r="AP103" s="69" t="n"/>
      <c r="AQ103" s="69" t="n"/>
      <c r="AR103" s="69" t="n"/>
      <c r="AS103" s="69" t="n"/>
      <c r="AT103" s="69" t="n"/>
      <c r="AU103" s="69" t="n"/>
    </row>
    <row r="104">
      <c r="A104" s="69" t="n"/>
      <c r="B104" s="69" t="n"/>
      <c r="C104" s="60" t="n"/>
      <c r="D104" s="60" t="n"/>
      <c r="E104" s="64" t="n"/>
      <c r="F104" s="69" t="n"/>
      <c r="G104" s="69" t="n"/>
      <c r="H104" s="69" t="n"/>
      <c r="I104" s="69" t="n"/>
      <c r="J104" s="69" t="n"/>
      <c r="K104" s="69" t="n"/>
      <c r="L104" s="69" t="n"/>
      <c r="M104" s="69" t="n"/>
      <c r="N104" s="69" t="n"/>
      <c r="O104" s="69" t="n"/>
      <c r="P104" s="69" t="n"/>
      <c r="Q104" s="69" t="n"/>
      <c r="R104" s="69" t="n"/>
      <c r="S104" s="69" t="n"/>
      <c r="T104" s="69" t="n"/>
      <c r="U104" s="69" t="n"/>
      <c r="V104" s="69" t="n"/>
      <c r="W104" s="69" t="n"/>
      <c r="X104" s="69" t="n"/>
      <c r="Y104" s="69" t="n"/>
      <c r="Z104" s="69" t="n"/>
      <c r="AA104" s="69" t="n"/>
      <c r="AB104" s="69" t="n"/>
      <c r="AC104" s="69" t="n"/>
      <c r="AD104" s="69" t="n"/>
      <c r="AE104" s="69" t="n"/>
      <c r="AF104" s="69" t="n"/>
      <c r="AG104" s="69" t="n"/>
      <c r="AH104" s="69" t="n"/>
      <c r="AI104" s="69" t="n"/>
      <c r="AJ104" s="69" t="n"/>
      <c r="AK104" s="69" t="n"/>
      <c r="AL104" s="69" t="n"/>
      <c r="AM104" s="69" t="n"/>
      <c r="AN104" s="69" t="n"/>
      <c r="AO104" s="69" t="n"/>
      <c r="AP104" s="69" t="n"/>
      <c r="AQ104" s="69" t="n"/>
      <c r="AR104" s="69" t="n"/>
      <c r="AS104" s="69" t="n"/>
      <c r="AT104" s="69" t="n"/>
      <c r="AU104" s="69" t="n"/>
    </row>
    <row r="105">
      <c r="A105" s="69" t="n"/>
      <c r="B105" s="69" t="n"/>
      <c r="C105" s="60" t="n"/>
      <c r="D105" s="60" t="n"/>
      <c r="E105" s="64" t="n"/>
      <c r="F105" s="69" t="n"/>
      <c r="G105" s="69" t="n"/>
      <c r="H105" s="69" t="n"/>
      <c r="I105" s="69" t="n"/>
      <c r="J105" s="69" t="n"/>
      <c r="K105" s="69" t="n"/>
      <c r="L105" s="69" t="n"/>
      <c r="M105" s="69" t="n"/>
      <c r="N105" s="69" t="n"/>
      <c r="O105" s="69" t="n"/>
      <c r="P105" s="69" t="n"/>
      <c r="Q105" s="69" t="n"/>
      <c r="R105" s="69" t="n"/>
      <c r="S105" s="69" t="n"/>
      <c r="T105" s="69" t="n"/>
      <c r="U105" s="69" t="n"/>
      <c r="V105" s="69" t="n"/>
      <c r="W105" s="69" t="n"/>
      <c r="X105" s="69" t="n"/>
      <c r="Y105" s="69" t="n"/>
      <c r="Z105" s="69" t="n"/>
      <c r="AA105" s="69" t="n"/>
      <c r="AB105" s="69" t="n"/>
      <c r="AC105" s="69" t="n"/>
      <c r="AD105" s="69" t="n"/>
      <c r="AE105" s="69" t="n"/>
      <c r="AF105" s="69" t="n"/>
      <c r="AG105" s="69" t="n"/>
      <c r="AH105" s="69" t="n"/>
      <c r="AI105" s="69" t="n"/>
      <c r="AJ105" s="69" t="n"/>
      <c r="AK105" s="69" t="n"/>
      <c r="AL105" s="69" t="n"/>
      <c r="AM105" s="69" t="n"/>
      <c r="AN105" s="69" t="n"/>
      <c r="AO105" s="69" t="n"/>
      <c r="AP105" s="69" t="n"/>
      <c r="AQ105" s="69" t="n"/>
      <c r="AR105" s="69" t="n"/>
      <c r="AS105" s="69" t="n"/>
      <c r="AT105" s="69" t="n"/>
      <c r="AU105" s="69" t="n"/>
    </row>
    <row r="106">
      <c r="A106" s="69" t="n"/>
      <c r="B106" s="69" t="n"/>
      <c r="C106" s="60" t="n"/>
      <c r="D106" s="60" t="n"/>
      <c r="E106" s="64" t="n"/>
      <c r="F106" s="69" t="n"/>
      <c r="G106" s="69" t="n"/>
      <c r="H106" s="69" t="n"/>
      <c r="I106" s="69" t="n"/>
      <c r="J106" s="69" t="n"/>
      <c r="K106" s="69" t="n"/>
      <c r="L106" s="69" t="n"/>
      <c r="M106" s="69" t="n"/>
      <c r="N106" s="69" t="n"/>
      <c r="O106" s="69" t="n"/>
      <c r="P106" s="69" t="n"/>
      <c r="Q106" s="69" t="n"/>
      <c r="R106" s="69" t="n"/>
      <c r="S106" s="69" t="n"/>
      <c r="T106" s="69" t="n"/>
      <c r="U106" s="69" t="n"/>
      <c r="V106" s="69" t="n"/>
      <c r="W106" s="69" t="n"/>
      <c r="X106" s="69" t="n"/>
      <c r="Y106" s="69" t="n"/>
      <c r="Z106" s="69" t="n"/>
      <c r="AA106" s="69" t="n"/>
      <c r="AB106" s="69" t="n"/>
      <c r="AC106" s="69" t="n"/>
      <c r="AD106" s="69" t="n"/>
      <c r="AE106" s="69" t="n"/>
      <c r="AF106" s="69" t="n"/>
      <c r="AG106" s="69" t="n"/>
      <c r="AH106" s="69" t="n"/>
      <c r="AI106" s="69" t="n"/>
      <c r="AJ106" s="69" t="n"/>
      <c r="AK106" s="69" t="n"/>
      <c r="AL106" s="69" t="n"/>
      <c r="AM106" s="69" t="n"/>
      <c r="AN106" s="69" t="n"/>
      <c r="AO106" s="69" t="n"/>
      <c r="AP106" s="69" t="n"/>
      <c r="AQ106" s="69" t="n"/>
      <c r="AR106" s="69" t="n"/>
      <c r="AS106" s="69" t="n"/>
      <c r="AT106" s="69" t="n"/>
      <c r="AU106" s="69" t="n"/>
    </row>
    <row r="107">
      <c r="A107" s="69" t="n"/>
      <c r="B107" s="69" t="n"/>
      <c r="C107" s="60" t="n"/>
      <c r="D107" s="60" t="n"/>
      <c r="E107" s="64" t="n"/>
      <c r="F107" s="69" t="n"/>
      <c r="G107" s="69" t="n"/>
      <c r="H107" s="69" t="n"/>
      <c r="I107" s="69" t="n"/>
      <c r="J107" s="69" t="n"/>
      <c r="K107" s="69" t="n"/>
      <c r="L107" s="69" t="n"/>
      <c r="M107" s="69" t="n"/>
      <c r="N107" s="69" t="n"/>
      <c r="O107" s="69" t="n"/>
      <c r="P107" s="69" t="n"/>
      <c r="Q107" s="69" t="n"/>
      <c r="R107" s="69" t="n"/>
      <c r="S107" s="69" t="n"/>
      <c r="T107" s="69" t="n"/>
      <c r="U107" s="69" t="n"/>
      <c r="V107" s="69" t="n"/>
      <c r="W107" s="69" t="n"/>
      <c r="X107" s="69" t="n"/>
      <c r="Y107" s="69" t="n"/>
      <c r="Z107" s="69" t="n"/>
      <c r="AA107" s="69" t="n"/>
      <c r="AB107" s="69" t="n"/>
      <c r="AC107" s="69" t="n"/>
      <c r="AD107" s="69" t="n"/>
      <c r="AE107" s="69" t="n"/>
      <c r="AF107" s="69" t="n"/>
      <c r="AG107" s="69" t="n"/>
      <c r="AH107" s="69" t="n"/>
      <c r="AI107" s="69" t="n"/>
      <c r="AJ107" s="69" t="n"/>
      <c r="AK107" s="69" t="n"/>
      <c r="AL107" s="69" t="n"/>
      <c r="AM107" s="69" t="n"/>
      <c r="AN107" s="69" t="n"/>
      <c r="AO107" s="69" t="n"/>
      <c r="AP107" s="69" t="n"/>
      <c r="AQ107" s="69" t="n"/>
      <c r="AR107" s="69" t="n"/>
      <c r="AS107" s="69" t="n"/>
      <c r="AT107" s="69" t="n"/>
      <c r="AU107" s="69" t="n"/>
    </row>
    <row r="108" customFormat="1" s="13">
      <c r="A108" s="69" t="n"/>
      <c r="B108" s="69" t="n"/>
      <c r="C108" s="60" t="n"/>
      <c r="D108" s="60" t="n"/>
      <c r="E108" s="64" t="n"/>
      <c r="F108" s="69" t="n"/>
      <c r="G108" s="69" t="n"/>
      <c r="H108" s="69" t="n"/>
      <c r="I108" s="69" t="n"/>
      <c r="J108" s="69" t="n"/>
      <c r="K108" s="69" t="n"/>
      <c r="L108" s="69" t="n"/>
      <c r="M108" s="69" t="n"/>
      <c r="N108" s="69" t="n"/>
      <c r="O108" s="69" t="n"/>
      <c r="P108" s="69" t="n"/>
      <c r="Q108" s="69" t="n"/>
      <c r="R108" s="69" t="n"/>
      <c r="S108" s="69" t="n"/>
      <c r="T108" s="69" t="n"/>
      <c r="U108" s="69" t="n"/>
      <c r="V108" s="69" t="n"/>
      <c r="W108" s="69" t="n"/>
      <c r="X108" s="69" t="n"/>
      <c r="Y108" s="69" t="n"/>
      <c r="Z108" s="69" t="n"/>
      <c r="AA108" s="69" t="n"/>
      <c r="AB108" s="69" t="n"/>
      <c r="AC108" s="69" t="n"/>
      <c r="AD108" s="69" t="n"/>
      <c r="AE108" s="69" t="n"/>
      <c r="AF108" s="69" t="n"/>
      <c r="AG108" s="69" t="n"/>
      <c r="AH108" s="69" t="n"/>
      <c r="AI108" s="69" t="n"/>
      <c r="AJ108" s="69" t="n"/>
      <c r="AK108" s="69" t="n"/>
      <c r="AL108" s="69" t="n"/>
      <c r="AM108" s="69" t="n"/>
      <c r="AN108" s="69" t="n"/>
      <c r="AO108" s="69" t="n"/>
      <c r="AP108" s="69" t="n"/>
      <c r="AQ108" s="69" t="n"/>
      <c r="AR108" s="69" t="n"/>
      <c r="AS108" s="69" t="n"/>
      <c r="AT108" s="69" t="n"/>
      <c r="AU108" s="69" t="n"/>
    </row>
    <row r="109" customFormat="1" s="13">
      <c r="A109" s="69" t="n"/>
      <c r="B109" s="69" t="n"/>
      <c r="C109" s="60" t="n"/>
      <c r="D109" s="60" t="n"/>
      <c r="E109" s="64" t="n"/>
      <c r="F109" s="69" t="n"/>
      <c r="G109" s="69" t="n"/>
      <c r="H109" s="69" t="n"/>
      <c r="I109" s="69" t="n"/>
      <c r="J109" s="69" t="n"/>
      <c r="K109" s="69" t="n"/>
      <c r="L109" s="69" t="n"/>
      <c r="M109" s="69" t="n"/>
      <c r="N109" s="69" t="n"/>
      <c r="O109" s="69" t="n"/>
      <c r="P109" s="69" t="n"/>
      <c r="Q109" s="69" t="n"/>
      <c r="R109" s="69" t="n"/>
      <c r="S109" s="69" t="n"/>
      <c r="T109" s="69" t="n"/>
      <c r="U109" s="69" t="n"/>
      <c r="V109" s="69" t="n"/>
      <c r="W109" s="69" t="n"/>
      <c r="X109" s="69" t="n"/>
      <c r="Y109" s="69" t="n"/>
      <c r="Z109" s="69" t="n"/>
      <c r="AA109" s="69" t="n"/>
      <c r="AB109" s="69" t="n"/>
      <c r="AC109" s="69" t="n"/>
      <c r="AD109" s="69" t="n"/>
      <c r="AE109" s="69" t="n"/>
      <c r="AF109" s="69" t="n"/>
      <c r="AG109" s="69" t="n"/>
      <c r="AH109" s="69" t="n"/>
      <c r="AI109" s="69" t="n"/>
      <c r="AJ109" s="69" t="n"/>
      <c r="AK109" s="69" t="n"/>
      <c r="AL109" s="69" t="n"/>
      <c r="AM109" s="69" t="n"/>
      <c r="AN109" s="69" t="n"/>
      <c r="AO109" s="69" t="n"/>
      <c r="AP109" s="69" t="n"/>
      <c r="AQ109" s="69" t="n"/>
      <c r="AR109" s="69" t="n"/>
      <c r="AS109" s="69" t="n"/>
      <c r="AT109" s="69" t="n"/>
      <c r="AU109" s="69" t="n"/>
    </row>
    <row r="110" customFormat="1" s="13">
      <c r="A110" s="69" t="n"/>
      <c r="B110" s="69" t="n"/>
      <c r="C110" s="60" t="n"/>
      <c r="D110" s="60" t="n"/>
      <c r="E110" s="64" t="n"/>
      <c r="F110" s="69" t="n"/>
      <c r="G110" s="69" t="n"/>
      <c r="H110" s="69" t="n"/>
      <c r="I110" s="69" t="n"/>
      <c r="J110" s="69" t="n"/>
      <c r="K110" s="69" t="n"/>
      <c r="L110" s="69" t="n"/>
      <c r="M110" s="69" t="n"/>
      <c r="N110" s="69" t="n"/>
      <c r="O110" s="69" t="n"/>
      <c r="P110" s="69" t="n"/>
      <c r="Q110" s="69" t="n"/>
      <c r="R110" s="69" t="n"/>
      <c r="S110" s="69" t="n"/>
      <c r="T110" s="69" t="n"/>
      <c r="U110" s="69" t="n"/>
      <c r="V110" s="69" t="n"/>
      <c r="W110" s="69" t="n"/>
      <c r="X110" s="69" t="n"/>
      <c r="Y110" s="69" t="n"/>
      <c r="Z110" s="69" t="n"/>
      <c r="AA110" s="69" t="n"/>
      <c r="AB110" s="69" t="n"/>
      <c r="AC110" s="69" t="n"/>
      <c r="AD110" s="69" t="n"/>
      <c r="AE110" s="69" t="n"/>
      <c r="AF110" s="69" t="n"/>
      <c r="AG110" s="69" t="n"/>
      <c r="AH110" s="69" t="n"/>
      <c r="AI110" s="69" t="n"/>
      <c r="AJ110" s="69" t="n"/>
      <c r="AK110" s="69" t="n"/>
      <c r="AL110" s="69" t="n"/>
      <c r="AM110" s="69" t="n"/>
      <c r="AN110" s="69" t="n"/>
      <c r="AO110" s="69" t="n"/>
      <c r="AP110" s="69" t="n"/>
      <c r="AQ110" s="69" t="n"/>
      <c r="AR110" s="69" t="n"/>
      <c r="AS110" s="69" t="n"/>
      <c r="AT110" s="69" t="n"/>
      <c r="AU110" s="69" t="n"/>
    </row>
    <row r="111" customFormat="1" s="13">
      <c r="A111" s="69" t="n"/>
      <c r="B111" s="69" t="n"/>
      <c r="C111" s="60" t="n"/>
      <c r="D111" s="60" t="n"/>
      <c r="E111" s="64" t="n"/>
      <c r="F111" s="69" t="n"/>
      <c r="G111" s="69" t="n"/>
      <c r="H111" s="69" t="n"/>
      <c r="I111" s="69" t="n"/>
      <c r="J111" s="69" t="n"/>
      <c r="K111" s="69" t="n"/>
      <c r="L111" s="69" t="n"/>
      <c r="M111" s="69" t="n"/>
      <c r="N111" s="69" t="n"/>
      <c r="O111" s="69" t="n"/>
      <c r="P111" s="69" t="n"/>
      <c r="Q111" s="69" t="n"/>
      <c r="R111" s="69" t="n"/>
      <c r="S111" s="69" t="n"/>
      <c r="T111" s="69" t="n"/>
      <c r="U111" s="69" t="n"/>
      <c r="V111" s="69" t="n"/>
      <c r="W111" s="69" t="n"/>
      <c r="X111" s="69" t="n"/>
      <c r="Y111" s="69" t="n"/>
      <c r="Z111" s="69" t="n"/>
      <c r="AA111" s="69" t="n"/>
      <c r="AB111" s="69" t="n"/>
      <c r="AC111" s="69" t="n"/>
      <c r="AD111" s="69" t="n"/>
      <c r="AE111" s="69" t="n"/>
      <c r="AF111" s="69" t="n"/>
      <c r="AG111" s="69" t="n"/>
      <c r="AH111" s="69" t="n"/>
      <c r="AI111" s="69" t="n"/>
      <c r="AJ111" s="69" t="n"/>
      <c r="AK111" s="69" t="n"/>
      <c r="AL111" s="69" t="n"/>
      <c r="AM111" s="69" t="n"/>
      <c r="AN111" s="69" t="n"/>
      <c r="AO111" s="69" t="n"/>
      <c r="AP111" s="69" t="n"/>
      <c r="AQ111" s="69" t="n"/>
      <c r="AR111" s="69" t="n"/>
      <c r="AS111" s="69" t="n"/>
      <c r="AT111" s="69" t="n"/>
      <c r="AU111" s="69" t="n"/>
    </row>
    <row r="112">
      <c r="A112" s="69" t="n"/>
      <c r="B112" s="69" t="n"/>
      <c r="C112" s="60" t="n"/>
      <c r="D112" s="60" t="n"/>
      <c r="E112" s="64" t="n"/>
      <c r="F112" s="69" t="n"/>
      <c r="G112" s="69" t="n"/>
      <c r="H112" s="69" t="n"/>
      <c r="I112" s="69" t="n"/>
      <c r="J112" s="69" t="n"/>
      <c r="K112" s="69" t="n"/>
      <c r="L112" s="69" t="n"/>
      <c r="M112" s="69" t="n"/>
      <c r="N112" s="69" t="n"/>
      <c r="O112" s="69" t="n"/>
      <c r="P112" s="69" t="n"/>
      <c r="Q112" s="69" t="n"/>
      <c r="R112" s="69" t="n"/>
      <c r="S112" s="69" t="n"/>
      <c r="T112" s="69" t="n"/>
      <c r="U112" s="69" t="n"/>
      <c r="V112" s="69" t="n"/>
      <c r="W112" s="69" t="n"/>
      <c r="X112" s="69" t="n"/>
      <c r="Y112" s="69" t="n"/>
      <c r="Z112" s="69" t="n"/>
      <c r="AA112" s="69" t="n"/>
      <c r="AB112" s="69" t="n"/>
      <c r="AC112" s="69" t="n"/>
      <c r="AD112" s="69" t="n"/>
      <c r="AE112" s="69" t="n"/>
      <c r="AF112" s="69" t="n"/>
      <c r="AG112" s="69" t="n"/>
      <c r="AH112" s="69" t="n"/>
      <c r="AI112" s="69" t="n"/>
      <c r="AJ112" s="69" t="n"/>
      <c r="AK112" s="69" t="n"/>
      <c r="AL112" s="69" t="n"/>
      <c r="AM112" s="69" t="n"/>
      <c r="AN112" s="69" t="n"/>
      <c r="AO112" s="69" t="n"/>
      <c r="AP112" s="69" t="n"/>
      <c r="AQ112" s="69" t="n"/>
      <c r="AR112" s="69" t="n"/>
      <c r="AS112" s="69" t="n"/>
      <c r="AT112" s="69" t="n"/>
      <c r="AU112" s="69" t="n"/>
    </row>
    <row r="113">
      <c r="A113" s="69" t="n"/>
      <c r="B113" s="69" t="n"/>
      <c r="C113" s="60" t="n"/>
      <c r="D113" s="60" t="n"/>
      <c r="E113" s="64" t="n"/>
      <c r="F113" s="69" t="n"/>
      <c r="G113" s="69" t="n"/>
      <c r="H113" s="69" t="n"/>
      <c r="I113" s="69" t="n"/>
      <c r="J113" s="69" t="n"/>
      <c r="K113" s="69" t="n"/>
      <c r="L113" s="69" t="n"/>
      <c r="M113" s="69" t="n"/>
      <c r="N113" s="69" t="n"/>
      <c r="O113" s="69" t="n"/>
      <c r="P113" s="69" t="n"/>
      <c r="Q113" s="69" t="n"/>
      <c r="R113" s="69" t="n"/>
      <c r="S113" s="69" t="n"/>
      <c r="T113" s="69" t="n"/>
      <c r="U113" s="69" t="n"/>
      <c r="V113" s="69" t="n"/>
      <c r="W113" s="69" t="n"/>
      <c r="X113" s="69" t="n"/>
      <c r="Y113" s="69" t="n"/>
      <c r="Z113" s="69" t="n"/>
      <c r="AA113" s="69" t="n"/>
      <c r="AB113" s="69" t="n"/>
      <c r="AC113" s="69" t="n"/>
      <c r="AD113" s="69" t="n"/>
      <c r="AE113" s="69" t="n"/>
      <c r="AF113" s="69" t="n"/>
      <c r="AG113" s="69" t="n"/>
      <c r="AH113" s="69" t="n"/>
      <c r="AI113" s="69" t="n"/>
      <c r="AJ113" s="69" t="n"/>
      <c r="AK113" s="69" t="n"/>
      <c r="AL113" s="69" t="n"/>
      <c r="AM113" s="69" t="n"/>
      <c r="AN113" s="69" t="n"/>
      <c r="AO113" s="69" t="n"/>
      <c r="AP113" s="69" t="n"/>
      <c r="AQ113" s="69" t="n"/>
      <c r="AR113" s="69" t="n"/>
      <c r="AS113" s="69" t="n"/>
      <c r="AT113" s="69" t="n"/>
      <c r="AU113" s="69" t="n"/>
    </row>
    <row r="114">
      <c r="A114" s="69" t="n"/>
      <c r="B114" s="69" t="n"/>
      <c r="C114" s="60" t="n"/>
      <c r="D114" s="60" t="n"/>
      <c r="E114" s="64" t="n"/>
      <c r="F114" s="69" t="n"/>
      <c r="G114" s="69" t="n"/>
      <c r="H114" s="69" t="n"/>
      <c r="I114" s="69" t="n"/>
      <c r="J114" s="69" t="n"/>
      <c r="K114" s="69" t="n"/>
      <c r="L114" s="69" t="n"/>
      <c r="M114" s="69" t="n"/>
      <c r="N114" s="69" t="n"/>
      <c r="O114" s="69" t="n"/>
      <c r="P114" s="69" t="n"/>
      <c r="Q114" s="69" t="n"/>
      <c r="R114" s="69" t="n"/>
      <c r="S114" s="69" t="n"/>
      <c r="T114" s="69" t="n"/>
      <c r="U114" s="69" t="n"/>
      <c r="V114" s="69" t="n"/>
      <c r="W114" s="69" t="n"/>
      <c r="X114" s="69" t="n"/>
      <c r="Y114" s="69" t="n"/>
      <c r="Z114" s="69" t="n"/>
      <c r="AA114" s="69" t="n"/>
      <c r="AB114" s="69" t="n"/>
      <c r="AC114" s="69" t="n"/>
      <c r="AD114" s="69" t="n"/>
      <c r="AE114" s="69" t="n"/>
      <c r="AF114" s="69" t="n"/>
      <c r="AG114" s="69" t="n"/>
      <c r="AH114" s="69" t="n"/>
      <c r="AI114" s="69" t="n"/>
      <c r="AJ114" s="69" t="n"/>
      <c r="AK114" s="69" t="n"/>
      <c r="AL114" s="69" t="n"/>
      <c r="AM114" s="69" t="n"/>
      <c r="AN114" s="69" t="n"/>
      <c r="AO114" s="69" t="n"/>
      <c r="AP114" s="69" t="n"/>
      <c r="AQ114" s="69" t="n"/>
      <c r="AR114" s="69" t="n"/>
      <c r="AS114" s="69" t="n"/>
      <c r="AT114" s="69" t="n"/>
      <c r="AU114" s="69" t="n"/>
    </row>
    <row r="115">
      <c r="A115" s="69" t="n"/>
      <c r="B115" s="69" t="n"/>
      <c r="C115" s="60" t="n"/>
      <c r="D115" s="60" t="n"/>
      <c r="E115" s="64" t="n"/>
      <c r="F115" s="69" t="n"/>
      <c r="G115" s="69" t="n"/>
      <c r="H115" s="69" t="n"/>
      <c r="I115" s="69" t="n"/>
      <c r="J115" s="69" t="n"/>
      <c r="K115" s="69" t="n"/>
      <c r="L115" s="69" t="n"/>
      <c r="M115" s="69" t="n"/>
      <c r="N115" s="69" t="n"/>
      <c r="O115" s="69" t="n"/>
      <c r="P115" s="69" t="n"/>
      <c r="Q115" s="69" t="n"/>
      <c r="R115" s="69" t="n"/>
      <c r="S115" s="69" t="n"/>
      <c r="T115" s="69" t="n"/>
      <c r="U115" s="69" t="n"/>
      <c r="V115" s="69" t="n"/>
      <c r="W115" s="69" t="n"/>
      <c r="X115" s="69" t="n"/>
      <c r="Y115" s="69" t="n"/>
      <c r="Z115" s="69" t="n"/>
      <c r="AA115" s="69" t="n"/>
      <c r="AB115" s="69" t="n"/>
      <c r="AC115" s="69" t="n"/>
      <c r="AD115" s="69" t="n"/>
      <c r="AE115" s="69" t="n"/>
      <c r="AF115" s="69" t="n"/>
      <c r="AG115" s="69" t="n"/>
      <c r="AH115" s="69" t="n"/>
      <c r="AI115" s="69" t="n"/>
      <c r="AJ115" s="69" t="n"/>
      <c r="AK115" s="69" t="n"/>
      <c r="AL115" s="69" t="n"/>
      <c r="AM115" s="69" t="n"/>
      <c r="AN115" s="69" t="n"/>
      <c r="AO115" s="69" t="n"/>
      <c r="AP115" s="69" t="n"/>
      <c r="AQ115" s="69" t="n"/>
      <c r="AR115" s="69" t="n"/>
      <c r="AS115" s="69" t="n"/>
      <c r="AT115" s="69" t="n"/>
      <c r="AU115" s="69" t="n"/>
    </row>
    <row r="116">
      <c r="A116" s="69" t="n"/>
      <c r="B116" s="69" t="n"/>
      <c r="C116" s="60" t="n"/>
      <c r="D116" s="60" t="n"/>
      <c r="E116" s="64" t="n"/>
      <c r="F116" s="69" t="n"/>
      <c r="G116" s="69" t="n"/>
      <c r="H116" s="69" t="n"/>
      <c r="I116" s="69" t="n"/>
      <c r="J116" s="69" t="n"/>
      <c r="K116" s="69" t="n"/>
      <c r="L116" s="69" t="n"/>
      <c r="M116" s="69" t="n"/>
      <c r="N116" s="69" t="n"/>
      <c r="O116" s="69" t="n"/>
      <c r="P116" s="69" t="n"/>
      <c r="Q116" s="69" t="n"/>
      <c r="R116" s="69" t="n"/>
      <c r="S116" s="69" t="n"/>
      <c r="T116" s="69" t="n"/>
      <c r="U116" s="69" t="n"/>
      <c r="V116" s="69" t="n"/>
      <c r="W116" s="69" t="n"/>
      <c r="X116" s="69" t="n"/>
      <c r="Y116" s="69" t="n"/>
      <c r="Z116" s="69" t="n"/>
      <c r="AA116" s="69" t="n"/>
      <c r="AB116" s="69" t="n"/>
      <c r="AC116" s="69" t="n"/>
      <c r="AD116" s="69" t="n"/>
      <c r="AE116" s="69" t="n"/>
      <c r="AF116" s="69" t="n"/>
      <c r="AG116" s="69" t="n"/>
      <c r="AH116" s="69" t="n"/>
      <c r="AI116" s="69" t="n"/>
      <c r="AJ116" s="69" t="n"/>
      <c r="AK116" s="69" t="n"/>
      <c r="AL116" s="69" t="n"/>
      <c r="AM116" s="69" t="n"/>
      <c r="AN116" s="69" t="n"/>
      <c r="AO116" s="69" t="n"/>
      <c r="AP116" s="69" t="n"/>
      <c r="AQ116" s="69" t="n"/>
      <c r="AR116" s="69" t="n"/>
      <c r="AS116" s="69" t="n"/>
      <c r="AT116" s="69" t="n"/>
      <c r="AU116" s="69" t="n"/>
    </row>
    <row r="117">
      <c r="A117" s="69" t="n"/>
      <c r="B117" s="69" t="n"/>
      <c r="C117" s="60" t="n"/>
      <c r="D117" s="60" t="n"/>
      <c r="E117" s="64" t="n"/>
      <c r="F117" s="69" t="n"/>
      <c r="G117" s="69" t="n"/>
      <c r="H117" s="69" t="n"/>
      <c r="I117" s="69" t="n"/>
      <c r="J117" s="69" t="n"/>
      <c r="K117" s="69" t="n"/>
      <c r="L117" s="69" t="n"/>
      <c r="M117" s="69" t="n"/>
      <c r="N117" s="69" t="n"/>
      <c r="O117" s="69" t="n"/>
      <c r="P117" s="69" t="n"/>
      <c r="Q117" s="69" t="n"/>
      <c r="R117" s="69" t="n"/>
      <c r="S117" s="69" t="n"/>
      <c r="T117" s="69" t="n"/>
      <c r="U117" s="69" t="n"/>
      <c r="V117" s="69" t="n"/>
      <c r="W117" s="69" t="n"/>
      <c r="X117" s="69" t="n"/>
      <c r="Y117" s="69" t="n"/>
      <c r="Z117" s="69" t="n"/>
      <c r="AA117" s="69" t="n"/>
      <c r="AB117" s="69" t="n"/>
      <c r="AC117" s="69" t="n"/>
      <c r="AD117" s="69" t="n"/>
      <c r="AE117" s="69" t="n"/>
      <c r="AF117" s="69" t="n"/>
      <c r="AG117" s="69" t="n"/>
      <c r="AH117" s="69" t="n"/>
      <c r="AI117" s="69" t="n"/>
      <c r="AJ117" s="69" t="n"/>
      <c r="AK117" s="69" t="n"/>
      <c r="AL117" s="69" t="n"/>
      <c r="AM117" s="69" t="n"/>
      <c r="AN117" s="69" t="n"/>
      <c r="AO117" s="69" t="n"/>
      <c r="AP117" s="69" t="n"/>
      <c r="AQ117" s="69" t="n"/>
      <c r="AR117" s="69" t="n"/>
      <c r="AS117" s="69" t="n"/>
      <c r="AT117" s="69" t="n"/>
      <c r="AU117" s="69" t="n"/>
    </row>
    <row r="118">
      <c r="A118" s="69" t="n"/>
      <c r="B118" s="69" t="n"/>
      <c r="C118" s="60" t="n"/>
      <c r="D118" s="60" t="n"/>
      <c r="E118" s="64" t="n"/>
      <c r="F118" s="69" t="n"/>
      <c r="G118" s="69" t="n"/>
      <c r="H118" s="69" t="n"/>
      <c r="I118" s="69" t="n"/>
      <c r="J118" s="69" t="n"/>
      <c r="K118" s="69" t="n"/>
      <c r="L118" s="69" t="n"/>
      <c r="M118" s="69" t="n"/>
      <c r="N118" s="69" t="n"/>
      <c r="O118" s="69" t="n"/>
      <c r="P118" s="69" t="n"/>
      <c r="Q118" s="69" t="n"/>
      <c r="R118" s="69" t="n"/>
      <c r="S118" s="69" t="n"/>
      <c r="T118" s="69" t="n"/>
      <c r="U118" s="69" t="n"/>
      <c r="V118" s="69" t="n"/>
      <c r="W118" s="69" t="n"/>
      <c r="X118" s="69" t="n"/>
      <c r="Y118" s="69" t="n"/>
      <c r="Z118" s="69" t="n"/>
      <c r="AA118" s="69" t="n"/>
      <c r="AB118" s="69" t="n"/>
      <c r="AC118" s="69" t="n"/>
      <c r="AD118" s="69" t="n"/>
      <c r="AE118" s="69" t="n"/>
      <c r="AF118" s="69" t="n"/>
      <c r="AG118" s="69" t="n"/>
      <c r="AH118" s="69" t="n"/>
      <c r="AI118" s="69" t="n"/>
      <c r="AJ118" s="69" t="n"/>
      <c r="AK118" s="69" t="n"/>
      <c r="AL118" s="69" t="n"/>
      <c r="AM118" s="69" t="n"/>
      <c r="AN118" s="69" t="n"/>
      <c r="AO118" s="69" t="n"/>
      <c r="AP118" s="69" t="n"/>
      <c r="AQ118" s="69" t="n"/>
      <c r="AR118" s="69" t="n"/>
      <c r="AS118" s="69" t="n"/>
      <c r="AT118" s="69" t="n"/>
      <c r="AU118" s="69" t="n"/>
    </row>
    <row r="119">
      <c r="A119" s="69" t="n"/>
      <c r="B119" s="69" t="n"/>
      <c r="C119" s="60" t="n"/>
      <c r="D119" s="60" t="n"/>
      <c r="E119" s="64" t="n"/>
      <c r="F119" s="69" t="n"/>
      <c r="G119" s="69" t="n"/>
      <c r="H119" s="69" t="n"/>
      <c r="I119" s="69" t="n"/>
      <c r="J119" s="69" t="n"/>
      <c r="K119" s="69" t="n"/>
      <c r="L119" s="69" t="n"/>
      <c r="M119" s="69" t="n"/>
      <c r="N119" s="69" t="n"/>
      <c r="O119" s="69" t="n"/>
      <c r="P119" s="69" t="n"/>
      <c r="Q119" s="69" t="n"/>
      <c r="R119" s="69" t="n"/>
      <c r="S119" s="69" t="n"/>
      <c r="T119" s="69" t="n"/>
      <c r="U119" s="69" t="n"/>
      <c r="V119" s="69" t="n"/>
      <c r="W119" s="69" t="n"/>
      <c r="X119" s="69" t="n"/>
      <c r="Y119" s="69" t="n"/>
      <c r="Z119" s="69" t="n"/>
      <c r="AA119" s="69" t="n"/>
      <c r="AB119" s="69" t="n"/>
      <c r="AC119" s="69" t="n"/>
      <c r="AD119" s="69" t="n"/>
      <c r="AE119" s="69" t="n"/>
      <c r="AF119" s="69" t="n"/>
      <c r="AG119" s="69" t="n"/>
      <c r="AH119" s="69" t="n"/>
      <c r="AI119" s="69" t="n"/>
      <c r="AJ119" s="69" t="n"/>
      <c r="AK119" s="69" t="n"/>
      <c r="AL119" s="69" t="n"/>
      <c r="AM119" s="69" t="n"/>
      <c r="AN119" s="69" t="n"/>
      <c r="AO119" s="69" t="n"/>
      <c r="AP119" s="69" t="n"/>
      <c r="AQ119" s="69" t="n"/>
      <c r="AR119" s="69" t="n"/>
      <c r="AS119" s="69" t="n"/>
      <c r="AT119" s="69" t="n"/>
      <c r="AU119" s="69" t="n"/>
    </row>
    <row r="120">
      <c r="A120" s="69" t="n"/>
      <c r="B120" s="69" t="n"/>
      <c r="C120" s="60" t="n"/>
      <c r="D120" s="60" t="n"/>
      <c r="E120" s="64" t="n"/>
      <c r="F120" s="69" t="n"/>
      <c r="G120" s="69" t="n"/>
      <c r="H120" s="69" t="n"/>
      <c r="I120" s="69" t="n"/>
      <c r="J120" s="69" t="n"/>
      <c r="K120" s="69" t="n"/>
      <c r="L120" s="69" t="n"/>
      <c r="M120" s="69" t="n"/>
      <c r="N120" s="69" t="n"/>
      <c r="O120" s="69" t="n"/>
      <c r="P120" s="69" t="n"/>
      <c r="Q120" s="69" t="n"/>
      <c r="R120" s="69" t="n"/>
      <c r="S120" s="69" t="n"/>
      <c r="T120" s="69" t="n"/>
      <c r="U120" s="69" t="n"/>
      <c r="V120" s="69" t="n"/>
      <c r="W120" s="69" t="n"/>
      <c r="X120" s="69" t="n"/>
      <c r="Y120" s="69" t="n"/>
      <c r="Z120" s="69" t="n"/>
      <c r="AA120" s="69" t="n"/>
      <c r="AB120" s="69" t="n"/>
      <c r="AC120" s="69" t="n"/>
      <c r="AD120" s="69" t="n"/>
      <c r="AE120" s="69" t="n"/>
      <c r="AF120" s="69" t="n"/>
      <c r="AG120" s="69" t="n"/>
      <c r="AH120" s="69" t="n"/>
      <c r="AI120" s="69" t="n"/>
      <c r="AJ120" s="69" t="n"/>
      <c r="AK120" s="69" t="n"/>
      <c r="AL120" s="69" t="n"/>
      <c r="AM120" s="69" t="n"/>
      <c r="AN120" s="69" t="n"/>
      <c r="AO120" s="69" t="n"/>
      <c r="AP120" s="69" t="n"/>
      <c r="AQ120" s="69" t="n"/>
      <c r="AR120" s="69" t="n"/>
      <c r="AS120" s="69" t="n"/>
      <c r="AT120" s="69" t="n"/>
      <c r="AU120" s="69" t="n"/>
    </row>
    <row r="121">
      <c r="A121" s="69" t="n"/>
      <c r="B121" s="69" t="n"/>
      <c r="C121" s="60" t="n"/>
      <c r="D121" s="60" t="n"/>
      <c r="E121" s="64" t="n"/>
      <c r="F121" s="64" t="n"/>
      <c r="G121" s="69" t="n"/>
      <c r="H121" s="69" t="n"/>
      <c r="I121" s="69" t="n"/>
      <c r="J121" s="69" t="n"/>
      <c r="K121" s="69" t="n"/>
      <c r="L121" s="69" t="n"/>
      <c r="M121" s="69" t="n"/>
      <c r="N121" s="69" t="n"/>
      <c r="O121" s="69" t="n"/>
      <c r="P121" s="69" t="n"/>
      <c r="Q121" s="69" t="n"/>
      <c r="R121" s="69" t="n"/>
      <c r="S121" s="69" t="n"/>
      <c r="T121" s="69" t="n"/>
      <c r="U121" s="69" t="n"/>
      <c r="V121" s="69" t="n"/>
      <c r="W121" s="69" t="n"/>
      <c r="X121" s="69" t="n"/>
      <c r="Y121" s="69" t="n"/>
      <c r="Z121" s="69" t="n"/>
      <c r="AA121" s="69" t="n"/>
      <c r="AB121" s="69" t="n"/>
      <c r="AC121" s="69" t="n"/>
      <c r="AD121" s="69" t="n"/>
      <c r="AE121" s="69" t="n"/>
      <c r="AF121" s="69" t="n"/>
      <c r="AG121" s="69" t="n"/>
      <c r="AH121" s="69" t="n"/>
      <c r="AI121" s="69" t="n"/>
      <c r="AJ121" s="69" t="n"/>
      <c r="AK121" s="69" t="n"/>
      <c r="AL121" s="69" t="n"/>
      <c r="AM121" s="69" t="n"/>
      <c r="AN121" s="69" t="n"/>
      <c r="AO121" s="69" t="n"/>
      <c r="AP121" s="69" t="n"/>
      <c r="AQ121" s="69" t="n"/>
      <c r="AR121" s="69" t="n"/>
      <c r="AS121" s="69" t="n"/>
      <c r="AT121" s="69" t="n"/>
      <c r="AU121" s="69" t="n"/>
    </row>
    <row r="122">
      <c r="A122" s="69" t="n"/>
      <c r="B122" s="69" t="n"/>
      <c r="C122" s="60" t="n"/>
      <c r="D122" s="60" t="n"/>
      <c r="E122" s="64" t="n"/>
      <c r="F122" s="64" t="n"/>
      <c r="G122" s="69" t="n"/>
      <c r="H122" s="69" t="n"/>
      <c r="I122" s="69" t="n"/>
      <c r="J122" s="69" t="n"/>
      <c r="K122" s="69" t="n"/>
      <c r="L122" s="69" t="n"/>
      <c r="M122" s="69" t="n"/>
      <c r="N122" s="69" t="n"/>
      <c r="O122" s="69" t="n"/>
      <c r="P122" s="69" t="n"/>
      <c r="Q122" s="69" t="n"/>
      <c r="R122" s="69" t="n"/>
      <c r="S122" s="69" t="n"/>
      <c r="T122" s="69" t="n"/>
      <c r="U122" s="69" t="n"/>
      <c r="V122" s="69" t="n"/>
      <c r="W122" s="69" t="n"/>
      <c r="X122" s="69" t="n"/>
      <c r="Y122" s="69" t="n"/>
      <c r="Z122" s="69" t="n"/>
      <c r="AA122" s="69" t="n"/>
      <c r="AB122" s="69" t="n"/>
      <c r="AC122" s="69" t="n"/>
      <c r="AD122" s="69" t="n"/>
      <c r="AE122" s="69" t="n"/>
      <c r="AF122" s="69" t="n"/>
      <c r="AG122" s="69" t="n"/>
      <c r="AH122" s="69" t="n"/>
      <c r="AI122" s="69" t="n"/>
      <c r="AJ122" s="69" t="n"/>
      <c r="AK122" s="69" t="n"/>
      <c r="AL122" s="69" t="n"/>
      <c r="AM122" s="69" t="n"/>
      <c r="AN122" s="69" t="n"/>
      <c r="AO122" s="69" t="n"/>
      <c r="AP122" s="69" t="n"/>
      <c r="AQ122" s="69" t="n"/>
      <c r="AR122" s="69" t="n"/>
      <c r="AS122" s="69" t="n"/>
      <c r="AT122" s="69" t="n"/>
      <c r="AU122" s="69" t="n"/>
    </row>
    <row r="123">
      <c r="A123" s="69" t="n"/>
      <c r="B123" s="69" t="n"/>
      <c r="C123" s="60" t="n"/>
      <c r="D123" s="60" t="n"/>
      <c r="E123" s="64" t="n"/>
      <c r="F123" s="64" t="n"/>
      <c r="G123" s="69" t="n"/>
      <c r="H123" s="69" t="n"/>
      <c r="I123" s="69" t="n"/>
      <c r="J123" s="69" t="n"/>
      <c r="K123" s="69" t="n"/>
      <c r="L123" s="69" t="n"/>
      <c r="M123" s="69" t="n"/>
      <c r="N123" s="69" t="n"/>
      <c r="O123" s="69" t="n"/>
      <c r="P123" s="69" t="n"/>
      <c r="Q123" s="69" t="n"/>
      <c r="R123" s="69" t="n"/>
      <c r="S123" s="69" t="n"/>
      <c r="T123" s="69" t="n"/>
      <c r="U123" s="69" t="n"/>
      <c r="V123" s="69" t="n"/>
      <c r="W123" s="69" t="n"/>
      <c r="X123" s="69" t="n"/>
      <c r="Y123" s="69" t="n"/>
      <c r="Z123" s="69" t="n"/>
      <c r="AA123" s="69" t="n"/>
      <c r="AB123" s="69" t="n"/>
      <c r="AC123" s="69" t="n"/>
      <c r="AD123" s="69" t="n"/>
      <c r="AE123" s="69" t="n"/>
      <c r="AF123" s="69" t="n"/>
      <c r="AG123" s="69" t="n"/>
      <c r="AH123" s="69" t="n"/>
      <c r="AI123" s="69" t="n"/>
      <c r="AJ123" s="69" t="n"/>
      <c r="AK123" s="69" t="n"/>
      <c r="AL123" s="69" t="n"/>
      <c r="AM123" s="69" t="n"/>
      <c r="AN123" s="69" t="n"/>
      <c r="AO123" s="69" t="n"/>
      <c r="AP123" s="69" t="n"/>
      <c r="AQ123" s="69" t="n"/>
      <c r="AR123" s="69" t="n"/>
      <c r="AS123" s="69" t="n"/>
      <c r="AT123" s="69" t="n"/>
      <c r="AU123" s="69" t="n"/>
    </row>
    <row r="124">
      <c r="A124" s="69" t="n"/>
      <c r="B124" s="69" t="n"/>
      <c r="C124" s="60" t="n"/>
      <c r="D124" s="60" t="n"/>
      <c r="E124" s="64" t="n"/>
      <c r="F124" s="64" t="n"/>
      <c r="G124" s="69" t="n"/>
      <c r="H124" s="69" t="n"/>
      <c r="I124" s="69" t="n"/>
      <c r="J124" s="69" t="n"/>
      <c r="K124" s="69" t="n"/>
      <c r="L124" s="69" t="n"/>
      <c r="M124" s="69" t="n"/>
      <c r="N124" s="69" t="n"/>
      <c r="O124" s="69" t="n"/>
      <c r="P124" s="69" t="n"/>
      <c r="Q124" s="69" t="n"/>
      <c r="R124" s="69" t="n"/>
      <c r="S124" s="69" t="n"/>
      <c r="T124" s="69" t="n"/>
      <c r="U124" s="69" t="n"/>
      <c r="V124" s="69" t="n"/>
      <c r="W124" s="69" t="n"/>
      <c r="X124" s="69" t="n"/>
      <c r="Y124" s="69" t="n"/>
      <c r="Z124" s="69" t="n"/>
      <c r="AA124" s="69" t="n"/>
      <c r="AB124" s="69" t="n"/>
      <c r="AC124" s="69" t="n"/>
      <c r="AD124" s="69" t="n"/>
      <c r="AE124" s="69" t="n"/>
      <c r="AF124" s="69" t="n"/>
      <c r="AG124" s="69" t="n"/>
      <c r="AH124" s="69" t="n"/>
      <c r="AI124" s="69" t="n"/>
      <c r="AJ124" s="69" t="n"/>
      <c r="AK124" s="69" t="n"/>
      <c r="AL124" s="69" t="n"/>
      <c r="AM124" s="69" t="n"/>
      <c r="AN124" s="69" t="n"/>
      <c r="AO124" s="69" t="n"/>
      <c r="AP124" s="69" t="n"/>
      <c r="AQ124" s="69" t="n"/>
      <c r="AR124" s="69" t="n"/>
      <c r="AS124" s="69" t="n"/>
      <c r="AT124" s="69" t="n"/>
      <c r="AU124" s="69" t="n"/>
    </row>
    <row r="125" ht="18.75" customHeight="1">
      <c r="A125" s="69" t="n"/>
      <c r="B125" s="69" t="n"/>
      <c r="C125" s="60" t="n"/>
      <c r="D125" s="60" t="n"/>
      <c r="E125" s="64" t="n"/>
      <c r="F125" s="64" t="n"/>
      <c r="G125" s="69" t="n"/>
      <c r="H125" s="69" t="n"/>
      <c r="I125" s="69" t="n"/>
      <c r="J125" s="69" t="n"/>
      <c r="K125" s="69" t="n"/>
      <c r="L125" s="69" t="n"/>
      <c r="M125" s="69" t="n"/>
      <c r="N125" s="69" t="n"/>
      <c r="O125" s="69" t="n"/>
      <c r="P125" s="69" t="n"/>
      <c r="Q125" s="69" t="n"/>
      <c r="R125" s="69" t="n"/>
      <c r="S125" s="69" t="n"/>
      <c r="T125" s="69" t="n"/>
      <c r="U125" s="69" t="n"/>
      <c r="V125" s="69" t="n"/>
      <c r="W125" s="69" t="n"/>
      <c r="X125" s="69" t="n"/>
      <c r="Y125" s="69" t="n"/>
      <c r="Z125" s="69" t="n"/>
      <c r="AA125" s="69" t="n"/>
      <c r="AB125" s="69" t="n"/>
      <c r="AC125" s="69" t="n"/>
      <c r="AD125" s="69" t="n"/>
      <c r="AE125" s="69" t="n"/>
      <c r="AF125" s="69" t="n"/>
      <c r="AG125" s="69" t="n"/>
      <c r="AH125" s="69" t="n"/>
      <c r="AI125" s="69" t="n"/>
      <c r="AJ125" s="69" t="n"/>
      <c r="AK125" s="69" t="n"/>
      <c r="AL125" s="69" t="n"/>
      <c r="AM125" s="69" t="n"/>
      <c r="AN125" s="69" t="n"/>
      <c r="AO125" s="69" t="n"/>
      <c r="AP125" s="69" t="n"/>
      <c r="AQ125" s="69" t="n"/>
      <c r="AR125" s="69" t="n"/>
      <c r="AS125" s="69" t="n"/>
      <c r="AT125" s="69" t="n"/>
      <c r="AU125" s="69" t="n"/>
    </row>
    <row r="126" ht="18.75" customHeight="1">
      <c r="A126" s="69" t="n"/>
      <c r="B126" s="69" t="n"/>
      <c r="C126" s="60" t="n"/>
      <c r="D126" s="60" t="n"/>
      <c r="E126" s="64" t="n"/>
      <c r="F126" s="64" t="n"/>
      <c r="G126" s="69" t="n"/>
      <c r="H126" s="69" t="n"/>
      <c r="I126" s="69" t="n"/>
      <c r="J126" s="69" t="n"/>
      <c r="K126" s="69" t="n"/>
      <c r="L126" s="69" t="n"/>
      <c r="M126" s="69" t="n"/>
      <c r="N126" s="69" t="n"/>
      <c r="O126" s="69" t="n"/>
      <c r="P126" s="69" t="n"/>
      <c r="Q126" s="69" t="n"/>
      <c r="R126" s="69" t="n"/>
      <c r="S126" s="69" t="n"/>
      <c r="T126" s="69" t="n"/>
      <c r="U126" s="69" t="n"/>
      <c r="V126" s="69" t="n"/>
      <c r="W126" s="69" t="n"/>
      <c r="X126" s="69" t="n"/>
      <c r="Y126" s="69" t="n"/>
      <c r="Z126" s="69" t="n"/>
      <c r="AA126" s="69" t="n"/>
      <c r="AB126" s="69" t="n"/>
      <c r="AC126" s="69" t="n"/>
      <c r="AD126" s="69" t="n"/>
      <c r="AE126" s="69" t="n"/>
      <c r="AF126" s="69" t="n"/>
      <c r="AG126" s="69" t="n"/>
      <c r="AH126" s="69" t="n"/>
      <c r="AI126" s="69" t="n"/>
      <c r="AJ126" s="69" t="n"/>
      <c r="AK126" s="69" t="n"/>
      <c r="AL126" s="69" t="n"/>
      <c r="AM126" s="69" t="n"/>
      <c r="AN126" s="69" t="n"/>
      <c r="AO126" s="69" t="n"/>
      <c r="AP126" s="69" t="n"/>
      <c r="AQ126" s="69" t="n"/>
      <c r="AR126" s="69" t="n"/>
      <c r="AS126" s="69" t="n"/>
      <c r="AT126" s="69" t="n"/>
      <c r="AU126" s="69" t="n"/>
    </row>
    <row r="127" ht="18.75" customHeight="1">
      <c r="A127" s="69" t="n"/>
      <c r="B127" s="69" t="n"/>
      <c r="C127" s="60" t="n"/>
      <c r="D127" s="60" t="n"/>
      <c r="E127" s="64" t="n"/>
      <c r="F127" s="64" t="n"/>
      <c r="G127" s="69" t="n"/>
      <c r="H127" s="69" t="n"/>
      <c r="I127" s="69" t="n"/>
      <c r="J127" s="69" t="n"/>
      <c r="K127" s="69" t="n"/>
      <c r="L127" s="69" t="n"/>
      <c r="M127" s="69" t="n"/>
      <c r="N127" s="69" t="n"/>
      <c r="O127" s="69" t="n"/>
      <c r="P127" s="69" t="n"/>
      <c r="Q127" s="69" t="n"/>
      <c r="R127" s="69" t="n"/>
      <c r="S127" s="69" t="n"/>
      <c r="T127" s="69" t="n"/>
      <c r="U127" s="69" t="n"/>
      <c r="V127" s="69" t="n"/>
      <c r="W127" s="69" t="n"/>
      <c r="X127" s="69" t="n"/>
      <c r="Y127" s="69" t="n"/>
      <c r="Z127" s="69" t="n"/>
      <c r="AA127" s="69" t="n"/>
      <c r="AB127" s="69" t="n"/>
      <c r="AC127" s="69" t="n"/>
      <c r="AD127" s="69" t="n"/>
      <c r="AE127" s="69" t="n"/>
      <c r="AF127" s="69" t="n"/>
      <c r="AG127" s="69" t="n"/>
      <c r="AH127" s="69" t="n"/>
      <c r="AI127" s="69" t="n"/>
      <c r="AJ127" s="69" t="n"/>
      <c r="AK127" s="69" t="n"/>
      <c r="AL127" s="69" t="n"/>
      <c r="AM127" s="69" t="n"/>
      <c r="AN127" s="69" t="n"/>
      <c r="AO127" s="69" t="n"/>
      <c r="AP127" s="69" t="n"/>
      <c r="AQ127" s="69" t="n"/>
      <c r="AR127" s="69" t="n"/>
      <c r="AS127" s="69" t="n"/>
      <c r="AT127" s="69" t="n"/>
      <c r="AU127" s="69" t="n"/>
    </row>
    <row r="128">
      <c r="A128" s="69" t="n"/>
      <c r="B128" s="69" t="n"/>
      <c r="C128" s="60" t="n"/>
      <c r="D128" s="60" t="n"/>
      <c r="E128" s="69" t="n"/>
      <c r="F128" s="69" t="n"/>
      <c r="G128" s="69" t="n"/>
      <c r="H128" s="69" t="n"/>
      <c r="I128" s="69" t="n"/>
      <c r="J128" s="69" t="n"/>
      <c r="K128" s="69" t="n"/>
      <c r="L128" s="69" t="n"/>
      <c r="M128" s="69" t="n"/>
      <c r="N128" s="69" t="n"/>
      <c r="O128" s="69" t="n"/>
      <c r="P128" s="69" t="n"/>
      <c r="Q128" s="69" t="n"/>
      <c r="R128" s="69" t="n"/>
      <c r="S128" s="69" t="n"/>
      <c r="T128" s="69" t="n"/>
      <c r="U128" s="69" t="n"/>
      <c r="V128" s="69" t="n"/>
      <c r="W128" s="69" t="n"/>
      <c r="X128" s="69" t="n"/>
      <c r="Y128" s="69" t="n"/>
      <c r="Z128" s="69" t="n"/>
      <c r="AA128" s="69" t="n"/>
      <c r="AB128" s="69" t="n"/>
      <c r="AC128" s="69" t="n"/>
      <c r="AD128" s="69" t="n"/>
      <c r="AE128" s="69" t="n"/>
      <c r="AF128" s="69" t="n"/>
      <c r="AG128" s="69" t="n"/>
      <c r="AH128" s="69" t="n"/>
      <c r="AI128" s="69" t="n"/>
      <c r="AJ128" s="69" t="n"/>
      <c r="AK128" s="69" t="n"/>
      <c r="AL128" s="69" t="n"/>
      <c r="AM128" s="69" t="n"/>
      <c r="AN128" s="69" t="n"/>
      <c r="AO128" s="69" t="n"/>
      <c r="AP128" s="69" t="n"/>
      <c r="AQ128" s="69" t="n"/>
      <c r="AR128" s="69" t="n"/>
      <c r="AS128" s="69" t="n"/>
      <c r="AT128" s="69" t="n"/>
      <c r="AU128" s="69"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W96"/>
  <sheetViews>
    <sheetView tabSelected="0" topLeftCell="A1" zoomScale="100" zoomScaleNormal="100" workbookViewId="0">
      <selection activeCell="A1" sqref="A1"/>
    </sheetView>
  </sheetViews>
  <sheetFormatPr baseColWidth="8" defaultRowHeight="15"/>
  <sheetData>
    <row r="1">
      <c r="A1" s="69" t="inlineStr">
        <is>
          <t>府県</t>
        </is>
      </c>
      <c r="B1" s="69" t="inlineStr">
        <is>
          <t>年度</t>
        </is>
      </c>
      <c r="C1" s="69" t="inlineStr">
        <is>
          <t>總數</t>
        </is>
      </c>
      <c r="D1" s="69" t="inlineStr">
        <is>
          <t>總數</t>
        </is>
      </c>
      <c r="E1" s="69" t="inlineStr">
        <is>
          <t>紡織工業</t>
        </is>
      </c>
      <c r="F1" s="69" t="inlineStr">
        <is>
          <t>紡織工業</t>
        </is>
      </c>
      <c r="G1" s="69" t="inlineStr">
        <is>
          <t>金屬工業</t>
        </is>
      </c>
      <c r="H1" s="69" t="inlineStr">
        <is>
          <t>金屬工業</t>
        </is>
      </c>
      <c r="I1" s="69" t="inlineStr">
        <is>
          <t>機械器具工業</t>
        </is>
      </c>
      <c r="J1" s="69" t="inlineStr">
        <is>
          <t>機械器具工業</t>
        </is>
      </c>
      <c r="K1" s="69" t="inlineStr">
        <is>
          <t>窯業</t>
        </is>
      </c>
      <c r="L1" s="69" t="inlineStr">
        <is>
          <t>窯業</t>
        </is>
      </c>
      <c r="M1" s="69" t="inlineStr">
        <is>
          <t>化學工業</t>
        </is>
      </c>
      <c r="N1" s="69" t="inlineStr">
        <is>
          <t>化學工業</t>
        </is>
      </c>
      <c r="O1" s="69" t="inlineStr">
        <is>
          <t>製材及木製品工業</t>
        </is>
      </c>
      <c r="P1" s="69" t="inlineStr">
        <is>
          <t>製材及木製品工業</t>
        </is>
      </c>
      <c r="Q1" s="69" t="inlineStr">
        <is>
          <t>印刷及製本業</t>
        </is>
      </c>
      <c r="R1" s="69" t="inlineStr">
        <is>
          <t>印刷及製本業</t>
        </is>
      </c>
      <c r="S1" s="69" t="inlineStr">
        <is>
          <t>食料品工業</t>
        </is>
      </c>
      <c r="T1" s="69" t="inlineStr">
        <is>
          <t>食料品工業</t>
        </is>
      </c>
      <c r="U1" s="69" t="inlineStr">
        <is>
          <t>其ノ他ノ工業</t>
        </is>
      </c>
      <c r="V1" s="69" t="inlineStr">
        <is>
          <t>其ノ他ノ工業</t>
        </is>
      </c>
      <c r="W1" s="69" t="inlineStr">
        <is>
          <t>加工賃及修理料</t>
        </is>
      </c>
    </row>
    <row r="2">
      <c r="A2" s="69" t="inlineStr"/>
      <c r="B2" s="69" t="inlineStr"/>
      <c r="C2" s="69" t="inlineStr">
        <is>
          <t>工場</t>
        </is>
      </c>
      <c r="D2" s="69" t="inlineStr">
        <is>
          <t>生產額</t>
        </is>
      </c>
      <c r="E2" s="69" t="inlineStr">
        <is>
          <t>工場</t>
        </is>
      </c>
      <c r="F2" s="69" t="inlineStr">
        <is>
          <t>生產額</t>
        </is>
      </c>
      <c r="G2" s="69" t="inlineStr">
        <is>
          <t>工場</t>
        </is>
      </c>
      <c r="H2" s="69" t="inlineStr">
        <is>
          <t>生產額</t>
        </is>
      </c>
      <c r="I2" s="69" t="inlineStr">
        <is>
          <t>工場</t>
        </is>
      </c>
      <c r="J2" s="69" t="inlineStr">
        <is>
          <t>生產額</t>
        </is>
      </c>
      <c r="K2" s="69" t="inlineStr">
        <is>
          <t>工場</t>
        </is>
      </c>
      <c r="L2" s="69" t="inlineStr">
        <is>
          <t>生產額</t>
        </is>
      </c>
      <c r="M2" s="69" t="inlineStr">
        <is>
          <t>工場</t>
        </is>
      </c>
      <c r="N2" s="69" t="inlineStr">
        <is>
          <t>生產額</t>
        </is>
      </c>
      <c r="O2" s="69" t="inlineStr">
        <is>
          <t>工場</t>
        </is>
      </c>
      <c r="P2" s="69" t="inlineStr">
        <is>
          <t>生產額</t>
        </is>
      </c>
      <c r="Q2" s="69" t="inlineStr">
        <is>
          <t>工場</t>
        </is>
      </c>
      <c r="R2" s="69" t="inlineStr">
        <is>
          <t>生產額</t>
        </is>
      </c>
      <c r="S2" s="69" t="inlineStr">
        <is>
          <t>工場</t>
        </is>
      </c>
      <c r="T2" s="69" t="inlineStr">
        <is>
          <t>生產額</t>
        </is>
      </c>
      <c r="U2" s="69" t="inlineStr">
        <is>
          <t>工場</t>
        </is>
      </c>
      <c r="V2" s="69" t="inlineStr">
        <is>
          <t>生產額</t>
        </is>
      </c>
      <c r="W2" s="69" t="inlineStr">
        <is>
          <t>千円</t>
        </is>
      </c>
    </row>
    <row r="3">
      <c r="A3" s="69" t="inlineStr"/>
      <c r="B3" s="69" t="inlineStr"/>
      <c r="C3" s="69" t="inlineStr"/>
      <c r="D3" s="69" t="inlineStr">
        <is>
          <t>千円</t>
        </is>
      </c>
      <c r="E3" s="69" t="inlineStr"/>
      <c r="F3" s="69" t="inlineStr">
        <is>
          <t>千円</t>
        </is>
      </c>
      <c r="G3" s="69" t="inlineStr"/>
      <c r="H3" s="69" t="inlineStr">
        <is>
          <t>千円</t>
        </is>
      </c>
      <c r="I3" s="69" t="inlineStr"/>
      <c r="J3" s="69" t="inlineStr">
        <is>
          <t>千円</t>
        </is>
      </c>
      <c r="K3" s="69" t="inlineStr"/>
      <c r="L3" s="69" t="inlineStr">
        <is>
          <t>千円</t>
        </is>
      </c>
      <c r="M3" s="69" t="inlineStr"/>
      <c r="N3" s="69" t="inlineStr">
        <is>
          <t>千円</t>
        </is>
      </c>
      <c r="O3" s="69" t="inlineStr"/>
      <c r="P3" s="69" t="inlineStr">
        <is>
          <t>千円</t>
        </is>
      </c>
      <c r="Q3" s="69" t="inlineStr"/>
      <c r="R3" s="69" t="inlineStr">
        <is>
          <t>千円</t>
        </is>
      </c>
      <c r="S3" s="69" t="inlineStr"/>
      <c r="T3" s="69" t="inlineStr">
        <is>
          <t>千円</t>
        </is>
      </c>
      <c r="U3" s="69" t="inlineStr"/>
      <c r="V3" s="69" t="inlineStr">
        <is>
          <t>千円</t>
        </is>
      </c>
      <c r="W3" s="69" t="inlineStr">
        <is>
          <t>千円</t>
        </is>
      </c>
    </row>
    <row r="4">
      <c r="A4" s="69" t="inlineStr">
        <is>
          <t>内地</t>
        </is>
      </c>
      <c r="B4" s="69" t="inlineStr">
        <is>
          <t>昭和4年</t>
        </is>
      </c>
      <c r="C4" s="69" t="n">
        <v>59430</v>
      </c>
      <c r="D4" s="69" t="n">
        <v>7716798</v>
      </c>
      <c r="E4" s="69" t="n">
        <v>19706</v>
      </c>
      <c r="F4" s="69" t="n">
        <v>2997827</v>
      </c>
      <c r="G4" s="69" t="n">
        <v>3782</v>
      </c>
      <c r="H4" s="69" t="n">
        <v>689505</v>
      </c>
      <c r="I4" s="69" t="n">
        <v>5296</v>
      </c>
      <c r="J4" s="69" t="n">
        <v>682162</v>
      </c>
      <c r="K4" s="69" t="n">
        <v>3253</v>
      </c>
      <c r="L4" s="69" t="n">
        <v>219801</v>
      </c>
      <c r="M4" s="69" t="n">
        <v>3199</v>
      </c>
      <c r="N4" s="69" t="n">
        <v>1077609</v>
      </c>
      <c r="O4" s="69" t="n">
        <v>4730</v>
      </c>
      <c r="P4" s="69" t="n">
        <v>194389</v>
      </c>
      <c r="Q4" s="69" t="n">
        <v>2586</v>
      </c>
      <c r="R4" s="69" t="n">
        <v>186304</v>
      </c>
      <c r="S4" s="69" t="n">
        <v>11894</v>
      </c>
      <c r="T4" s="69" t="n">
        <v>1124227</v>
      </c>
      <c r="U4" s="69" t="n">
        <v>4984</v>
      </c>
      <c r="V4" s="69" t="n">
        <v>246740</v>
      </c>
      <c r="W4" s="69" t="n">
        <v>298232</v>
      </c>
    </row>
    <row r="5">
      <c r="A5" s="69" t="inlineStr">
        <is>
          <t>内地</t>
        </is>
      </c>
      <c r="B5" s="69" t="inlineStr">
        <is>
          <t>昭和5年</t>
        </is>
      </c>
      <c r="C5" s="69" t="n">
        <v>61768</v>
      </c>
      <c r="D5" s="69" t="n">
        <v>5962810</v>
      </c>
      <c r="E5" s="69" t="n">
        <v>20306</v>
      </c>
      <c r="F5" s="69" t="n">
        <v>2027940</v>
      </c>
      <c r="G5" s="69" t="n">
        <v>4004</v>
      </c>
      <c r="H5" s="69" t="n">
        <v>526454</v>
      </c>
      <c r="I5" s="69" t="n">
        <v>5604</v>
      </c>
      <c r="J5" s="69" t="n">
        <v>615683</v>
      </c>
      <c r="K5" s="69" t="n">
        <v>3205</v>
      </c>
      <c r="L5" s="69" t="n">
        <v>158947</v>
      </c>
      <c r="M5" s="69" t="n">
        <v>3329</v>
      </c>
      <c r="N5" s="69" t="n">
        <v>924018</v>
      </c>
      <c r="O5" s="69" t="n">
        <v>4966</v>
      </c>
      <c r="P5" s="69" t="n">
        <v>157550</v>
      </c>
      <c r="Q5" s="69" t="n">
        <v>2759</v>
      </c>
      <c r="R5" s="69" t="n">
        <v>182641</v>
      </c>
      <c r="S5" s="69" t="n">
        <v>12309</v>
      </c>
      <c r="T5" s="69" t="n">
        <v>949929</v>
      </c>
      <c r="U5" s="69" t="n">
        <v>5286</v>
      </c>
      <c r="V5" s="69" t="n">
        <v>193977</v>
      </c>
      <c r="W5" s="69" t="n">
        <v>225671</v>
      </c>
    </row>
    <row r="6">
      <c r="A6" s="69" t="inlineStr">
        <is>
          <t>内地</t>
        </is>
      </c>
      <c r="B6" s="69" t="inlineStr">
        <is>
          <t>昭和6年</t>
        </is>
      </c>
      <c r="C6" s="69" t="n">
        <v>63938</v>
      </c>
      <c r="D6" s="69" t="n">
        <v>5174579</v>
      </c>
      <c r="E6" s="69" t="n">
        <v>20965</v>
      </c>
      <c r="F6" s="69" t="n">
        <v>1802997</v>
      </c>
      <c r="G6" s="69" t="n">
        <v>4133</v>
      </c>
      <c r="H6" s="69" t="n">
        <v>434871</v>
      </c>
      <c r="I6" s="69" t="n">
        <v>5850</v>
      </c>
      <c r="J6" s="69" t="n">
        <v>443341</v>
      </c>
      <c r="K6" s="69" t="n">
        <v>3167</v>
      </c>
      <c r="L6" s="69" t="n">
        <v>142316</v>
      </c>
      <c r="M6" s="69" t="n">
        <v>3389</v>
      </c>
      <c r="N6" s="69" t="n">
        <v>825520</v>
      </c>
      <c r="O6" s="69" t="n">
        <v>5200</v>
      </c>
      <c r="P6" s="69" t="n">
        <v>142823</v>
      </c>
      <c r="Q6" s="69" t="n">
        <v>2948</v>
      </c>
      <c r="R6" s="69" t="n">
        <v>167310</v>
      </c>
      <c r="S6" s="69" t="n">
        <v>12567</v>
      </c>
      <c r="T6" s="69" t="n">
        <v>834687</v>
      </c>
      <c r="U6" s="69" t="n">
        <v>5719</v>
      </c>
      <c r="V6" s="69" t="n">
        <v>187515</v>
      </c>
      <c r="W6" s="69" t="n">
        <v>193199</v>
      </c>
    </row>
    <row r="7">
      <c r="A7" s="69" t="inlineStr">
        <is>
          <t>内地</t>
        </is>
      </c>
      <c r="B7" s="69" t="inlineStr">
        <is>
          <t>昭和7年</t>
        </is>
      </c>
      <c r="C7" s="69" t="n">
        <v>66810</v>
      </c>
      <c r="D7" s="69" t="n">
        <v>5982469</v>
      </c>
      <c r="E7" s="69" t="n">
        <v>21297</v>
      </c>
      <c r="F7" s="69" t="n">
        <v>2028171</v>
      </c>
      <c r="G7" s="69" t="n">
        <v>4651</v>
      </c>
      <c r="H7" s="69" t="n">
        <v>591128</v>
      </c>
      <c r="I7" s="69" t="n">
        <v>6738</v>
      </c>
      <c r="J7" s="69" t="n">
        <v>543842</v>
      </c>
      <c r="K7" s="69" t="n">
        <v>3245</v>
      </c>
      <c r="L7" s="69" t="n">
        <v>159547</v>
      </c>
      <c r="M7" s="69" t="n">
        <v>3695</v>
      </c>
      <c r="N7" s="69" t="n">
        <v>957022</v>
      </c>
      <c r="O7" s="69" t="n">
        <v>5434</v>
      </c>
      <c r="P7" s="69" t="n">
        <v>152577</v>
      </c>
      <c r="Q7" s="69" t="n">
        <v>2988</v>
      </c>
      <c r="R7" s="69" t="n">
        <v>167709</v>
      </c>
      <c r="S7" s="69" t="n">
        <v>12728</v>
      </c>
      <c r="T7" s="69" t="n">
        <v>886273</v>
      </c>
      <c r="U7" s="69" t="n">
        <v>6034</v>
      </c>
      <c r="V7" s="69" t="n">
        <v>232917</v>
      </c>
      <c r="W7" s="69" t="n">
        <v>263282</v>
      </c>
    </row>
    <row r="8">
      <c r="A8" s="69" t="inlineStr">
        <is>
          <t>内地</t>
        </is>
      </c>
      <c r="B8" s="69" t="inlineStr">
        <is>
          <t>昭和8年</t>
        </is>
      </c>
      <c r="C8" s="69" t="n">
        <v>71384</v>
      </c>
      <c r="D8" s="69" t="n">
        <v>7871364</v>
      </c>
      <c r="E8" s="69" t="n">
        <v>22180</v>
      </c>
      <c r="F8" s="69" t="n">
        <v>2696079</v>
      </c>
      <c r="G8" s="69" t="n">
        <v>5542</v>
      </c>
      <c r="H8" s="69" t="n">
        <v>887728</v>
      </c>
      <c r="I8" s="69" t="n">
        <v>7850</v>
      </c>
      <c r="J8" s="69" t="n">
        <v>805115</v>
      </c>
      <c r="K8" s="69" t="n">
        <v>3355</v>
      </c>
      <c r="L8" s="69" t="n">
        <v>212454</v>
      </c>
      <c r="M8" s="69" t="n">
        <v>4013</v>
      </c>
      <c r="N8" s="69" t="n">
        <v>1300336</v>
      </c>
      <c r="O8" s="69" t="n">
        <v>5973</v>
      </c>
      <c r="P8" s="69" t="n">
        <v>183360</v>
      </c>
      <c r="Q8" s="69" t="n">
        <v>3049</v>
      </c>
      <c r="R8" s="69" t="n">
        <v>169551</v>
      </c>
      <c r="S8" s="69" t="n">
        <v>12868</v>
      </c>
      <c r="T8" s="69" t="n">
        <v>1017581</v>
      </c>
      <c r="U8" s="69" t="n">
        <v>6554</v>
      </c>
      <c r="V8" s="69" t="n">
        <v>282142</v>
      </c>
      <c r="W8" s="69" t="n">
        <v>317018</v>
      </c>
    </row>
    <row r="9">
      <c r="A9" s="69" t="inlineStr">
        <is>
          <t>内地</t>
        </is>
      </c>
      <c r="B9" s="69" t="inlineStr">
        <is>
          <t>昭和9年</t>
        </is>
      </c>
      <c r="C9" s="69" t="n">
        <v>79759</v>
      </c>
      <c r="D9" s="69" t="n">
        <v>9390060</v>
      </c>
      <c r="E9" s="69" t="n">
        <v>24399</v>
      </c>
      <c r="F9" s="69" t="n">
        <v>2917633</v>
      </c>
      <c r="G9" s="69" t="n">
        <v>6610</v>
      </c>
      <c r="H9" s="69" t="n">
        <v>1463618</v>
      </c>
      <c r="I9" s="69" t="n">
        <v>9181</v>
      </c>
      <c r="J9" s="69" t="n">
        <v>1082073</v>
      </c>
      <c r="K9" s="69" t="n">
        <v>3722</v>
      </c>
      <c r="L9" s="69" t="n">
        <v>250859</v>
      </c>
      <c r="M9" s="69" t="n">
        <v>4313</v>
      </c>
      <c r="N9" s="69" t="n">
        <v>1514886</v>
      </c>
      <c r="O9" s="69" t="n">
        <v>6730</v>
      </c>
      <c r="P9" s="69" t="n">
        <v>218723</v>
      </c>
      <c r="Q9" s="69" t="n">
        <v>3234</v>
      </c>
      <c r="R9" s="69" t="n">
        <v>192742</v>
      </c>
      <c r="S9" s="69" t="n">
        <v>13500</v>
      </c>
      <c r="T9" s="69" t="n">
        <v>1040682</v>
      </c>
      <c r="U9" s="69" t="n">
        <v>8070</v>
      </c>
      <c r="V9" s="69" t="n">
        <v>337282</v>
      </c>
      <c r="W9" s="69" t="n">
        <v>371561</v>
      </c>
    </row>
    <row r="10">
      <c r="A10" s="69" t="inlineStr">
        <is>
          <t>内地</t>
        </is>
      </c>
      <c r="B10" s="69" t="inlineStr">
        <is>
          <t>昭和10年</t>
        </is>
      </c>
      <c r="C10" s="69" t="n">
        <v>84625</v>
      </c>
      <c r="D10" s="69" t="n">
        <v>10836894</v>
      </c>
      <c r="E10" s="69" t="n">
        <v>25562</v>
      </c>
      <c r="F10" s="69" t="n">
        <v>3078082</v>
      </c>
      <c r="G10" s="69" t="n">
        <v>7318</v>
      </c>
      <c r="H10" s="69" t="n">
        <v>1817097</v>
      </c>
      <c r="I10" s="69" t="n">
        <v>10352</v>
      </c>
      <c r="J10" s="69" t="n">
        <v>1380583</v>
      </c>
      <c r="K10" s="69" t="n">
        <v>3896</v>
      </c>
      <c r="L10" s="69" t="n">
        <v>282743</v>
      </c>
      <c r="M10" s="69" t="n">
        <v>4644</v>
      </c>
      <c r="N10" s="69" t="n">
        <v>1877578</v>
      </c>
      <c r="O10" s="69" t="n">
        <v>7267</v>
      </c>
      <c r="P10" s="69" t="n">
        <v>240617</v>
      </c>
      <c r="Q10" s="69" t="n">
        <v>3358</v>
      </c>
      <c r="R10" s="69" t="n">
        <v>210664</v>
      </c>
      <c r="S10" s="69" t="n">
        <v>13684</v>
      </c>
      <c r="T10" s="69" t="n">
        <v>1159492</v>
      </c>
      <c r="U10" s="69" t="n">
        <v>8544</v>
      </c>
      <c r="V10" s="69" t="n">
        <v>379530</v>
      </c>
      <c r="W10" s="69" t="n">
        <v>410507</v>
      </c>
    </row>
    <row r="11">
      <c r="A11" s="69" t="inlineStr">
        <is>
          <t>内地</t>
        </is>
      </c>
      <c r="B11" s="69" t="inlineStr">
        <is>
          <t>昭和11年</t>
        </is>
      </c>
      <c r="C11" s="69" t="n">
        <v>90032</v>
      </c>
      <c r="D11" s="69" t="n">
        <v>12257588</v>
      </c>
      <c r="E11" s="69" t="n">
        <v>26538</v>
      </c>
      <c r="F11" s="69" t="n">
        <v>3371684</v>
      </c>
      <c r="G11" s="69" t="n">
        <v>8251</v>
      </c>
      <c r="H11" s="69" t="n">
        <v>2130720</v>
      </c>
      <c r="I11" s="69" t="n">
        <v>11767</v>
      </c>
      <c r="J11" s="69" t="n">
        <v>1609254</v>
      </c>
      <c r="K11" s="69" t="n">
        <v>4222</v>
      </c>
      <c r="L11" s="69" t="n">
        <v>313796</v>
      </c>
      <c r="M11" s="69" t="n">
        <v>4999</v>
      </c>
      <c r="N11" s="69" t="n">
        <v>2202362</v>
      </c>
      <c r="O11" s="69" t="n">
        <v>7788</v>
      </c>
      <c r="P11" s="69" t="n">
        <v>272214</v>
      </c>
      <c r="Q11" s="69" t="n">
        <v>3450</v>
      </c>
      <c r="R11" s="69" t="n">
        <v>225706</v>
      </c>
      <c r="S11" s="69" t="n">
        <v>14020</v>
      </c>
      <c r="T11" s="69" t="n">
        <v>1245961</v>
      </c>
      <c r="U11" s="69" t="n">
        <v>9177</v>
      </c>
      <c r="V11" s="69" t="n">
        <v>436763</v>
      </c>
      <c r="W11" s="69" t="n">
        <v>449128</v>
      </c>
    </row>
    <row r="12">
      <c r="A12" s="69" t="inlineStr">
        <is>
          <t>内地</t>
        </is>
      </c>
      <c r="B12" s="69" t="inlineStr">
        <is>
          <t>昭和12年</t>
        </is>
      </c>
      <c r="C12" s="69" t="n">
        <v>105349</v>
      </c>
      <c r="D12" s="69" t="n">
        <v>16356176</v>
      </c>
      <c r="E12" s="69" t="n">
        <v>28133</v>
      </c>
      <c r="F12" s="69" t="n">
        <v>3915303</v>
      </c>
      <c r="G12" s="69" t="n">
        <v>10076</v>
      </c>
      <c r="H12" s="69" t="n">
        <v>3376276</v>
      </c>
      <c r="I12" s="69" t="n">
        <v>14636</v>
      </c>
      <c r="J12" s="69" t="n">
        <v>2379875</v>
      </c>
      <c r="K12" s="69" t="n">
        <v>4990</v>
      </c>
      <c r="L12" s="69" t="n">
        <v>377024</v>
      </c>
      <c r="M12" s="69" t="n">
        <v>5820</v>
      </c>
      <c r="N12" s="69" t="n">
        <v>3070246</v>
      </c>
      <c r="O12" s="69" t="n">
        <v>9880</v>
      </c>
      <c r="P12" s="69" t="n">
        <v>373432</v>
      </c>
      <c r="Q12" s="69" t="n">
        <v>3857</v>
      </c>
      <c r="R12" s="69" t="n">
        <v>258519</v>
      </c>
      <c r="S12" s="69" t="n">
        <v>16518</v>
      </c>
      <c r="T12" s="69" t="n">
        <v>1467587</v>
      </c>
      <c r="U12" s="69" t="n">
        <v>11439</v>
      </c>
      <c r="V12" s="69" t="n">
        <v>589661</v>
      </c>
      <c r="W12" s="69" t="n">
        <v>548254</v>
      </c>
    </row>
    <row r="13">
      <c r="A13" s="69" t="inlineStr">
        <is>
          <t>内地</t>
        </is>
      </c>
      <c r="B13" s="69" t="inlineStr">
        <is>
          <t>昭和13年</t>
        </is>
      </c>
      <c r="C13" s="69" t="n">
        <v>111663</v>
      </c>
      <c r="D13" s="69" t="n">
        <v>19667220</v>
      </c>
      <c r="E13" s="69" t="n">
        <v>28092</v>
      </c>
      <c r="F13" s="69" t="n">
        <v>3656820</v>
      </c>
      <c r="G13" s="69" t="n">
        <v>11135</v>
      </c>
      <c r="H13" s="69" t="n">
        <v>4463368</v>
      </c>
      <c r="I13" s="69" t="n">
        <v>17570</v>
      </c>
      <c r="J13" s="69" t="n">
        <v>3588650</v>
      </c>
      <c r="K13" s="69" t="n">
        <v>4816</v>
      </c>
      <c r="L13" s="69" t="n">
        <v>420651</v>
      </c>
      <c r="M13" s="69" t="n">
        <v>6146</v>
      </c>
      <c r="N13" s="69" t="n">
        <v>3657419</v>
      </c>
      <c r="O13" s="69" t="n">
        <v>10629</v>
      </c>
      <c r="P13" s="69" t="n">
        <v>449733</v>
      </c>
      <c r="Q13" s="69" t="n">
        <v>3932</v>
      </c>
      <c r="R13" s="69" t="n">
        <v>264836</v>
      </c>
      <c r="S13" s="69" t="n">
        <v>16944</v>
      </c>
      <c r="T13" s="69" t="n">
        <v>1752660</v>
      </c>
      <c r="U13" s="69" t="n">
        <v>12399</v>
      </c>
      <c r="V13" s="69" t="n">
        <v>689293</v>
      </c>
      <c r="W13" s="69" t="n">
        <v>723790</v>
      </c>
    </row>
    <row r="14">
      <c r="A14" s="69" t="inlineStr">
        <is>
          <t>朝鮮</t>
        </is>
      </c>
      <c r="B14" s="69" t="inlineStr">
        <is>
          <t>昭和4年</t>
        </is>
      </c>
      <c r="C14" s="69" t="n">
        <v>3935</v>
      </c>
      <c r="D14" s="69" t="inlineStr"/>
      <c r="E14" s="69" t="n">
        <v>240</v>
      </c>
      <c r="F14" s="69" t="inlineStr"/>
      <c r="G14" s="69" t="n">
        <v>225</v>
      </c>
      <c r="H14" s="69" t="inlineStr"/>
      <c r="I14" s="69" t="n">
        <v>223</v>
      </c>
      <c r="J14" s="69" t="inlineStr"/>
      <c r="K14" s="69" t="n">
        <v>314</v>
      </c>
      <c r="L14" s="69" t="inlineStr"/>
      <c r="M14" s="69" t="n">
        <v>392</v>
      </c>
      <c r="N14" s="69" t="inlineStr"/>
      <c r="O14" s="69" t="n">
        <v>152</v>
      </c>
      <c r="P14" s="69" t="inlineStr"/>
      <c r="Q14" s="69" t="n">
        <v>208</v>
      </c>
      <c r="R14" s="69" t="inlineStr"/>
      <c r="S14" s="69" t="n">
        <v>1950</v>
      </c>
      <c r="T14" s="69" t="inlineStr"/>
      <c r="U14" s="69" t="n">
        <v>231</v>
      </c>
      <c r="V14" s="69" t="inlineStr"/>
      <c r="W14" s="69" t="inlineStr"/>
    </row>
    <row r="15">
      <c r="A15" s="69" t="inlineStr">
        <is>
          <t>朝鮮</t>
        </is>
      </c>
      <c r="B15" s="69" t="inlineStr">
        <is>
          <t>昭和5年</t>
        </is>
      </c>
      <c r="C15" s="69" t="n">
        <v>3950</v>
      </c>
      <c r="D15" s="69" t="n">
        <v>280454</v>
      </c>
      <c r="E15" s="69" t="n">
        <v>241</v>
      </c>
      <c r="F15" s="69" t="n">
        <v>45693</v>
      </c>
      <c r="G15" s="69" t="n">
        <v>237</v>
      </c>
      <c r="H15" s="69" t="n">
        <v>11964</v>
      </c>
      <c r="I15" s="69" t="n">
        <v>221</v>
      </c>
      <c r="J15" s="69" t="n">
        <v>10087</v>
      </c>
      <c r="K15" s="69" t="n">
        <v>318</v>
      </c>
      <c r="L15" s="69" t="n">
        <v>10460</v>
      </c>
      <c r="M15" s="69" t="n">
        <v>393</v>
      </c>
      <c r="N15" s="69" t="n">
        <v>42056</v>
      </c>
      <c r="O15" s="69" t="n">
        <v>153</v>
      </c>
      <c r="P15" s="69" t="n">
        <v>5546</v>
      </c>
      <c r="Q15" s="69" t="n">
        <v>208</v>
      </c>
      <c r="R15" s="69" t="n">
        <v>8666</v>
      </c>
      <c r="S15" s="69" t="n">
        <v>1958</v>
      </c>
      <c r="T15" s="69" t="n">
        <v>82173</v>
      </c>
      <c r="U15" s="69" t="n">
        <v>221</v>
      </c>
      <c r="V15" s="69" t="n">
        <v>63810</v>
      </c>
      <c r="W15" s="69" t="inlineStr"/>
    </row>
    <row r="16">
      <c r="A16" s="69" t="inlineStr">
        <is>
          <t>朝鮮</t>
        </is>
      </c>
      <c r="B16" s="69" t="inlineStr">
        <is>
          <t>昭和6年</t>
        </is>
      </c>
      <c r="C16" s="69" t="n">
        <v>4226</v>
      </c>
      <c r="D16" s="69" t="n">
        <v>259023</v>
      </c>
      <c r="E16" s="69" t="n">
        <v>270</v>
      </c>
      <c r="F16" s="69" t="n">
        <v>24439</v>
      </c>
      <c r="G16" s="69" t="n">
        <v>231</v>
      </c>
      <c r="H16" s="69" t="n">
        <v>16106</v>
      </c>
      <c r="I16" s="69" t="n">
        <v>224</v>
      </c>
      <c r="J16" s="69" t="n">
        <v>2308</v>
      </c>
      <c r="K16" s="69" t="n">
        <v>314</v>
      </c>
      <c r="L16" s="69" t="n">
        <v>7291</v>
      </c>
      <c r="M16" s="69" t="n">
        <v>515</v>
      </c>
      <c r="N16" s="69" t="n">
        <v>31913</v>
      </c>
      <c r="O16" s="69" t="n">
        <v>163</v>
      </c>
      <c r="P16" s="69" t="n">
        <v>6381</v>
      </c>
      <c r="Q16" s="69" t="n">
        <v>215</v>
      </c>
      <c r="R16" s="69" t="n">
        <v>8381</v>
      </c>
      <c r="S16" s="69" t="n">
        <v>2088</v>
      </c>
      <c r="T16" s="69" t="n">
        <v>156480</v>
      </c>
      <c r="U16" s="69" t="n">
        <v>206</v>
      </c>
      <c r="V16" s="69" t="n">
        <v>4221</v>
      </c>
      <c r="W16" s="69" t="n">
        <v>1500</v>
      </c>
    </row>
    <row r="17">
      <c r="A17" s="69" t="inlineStr">
        <is>
          <t>朝鮮</t>
        </is>
      </c>
      <c r="B17" s="69" t="inlineStr">
        <is>
          <t>昭和7年</t>
        </is>
      </c>
      <c r="C17" s="69" t="n">
        <v>4593</v>
      </c>
      <c r="D17" s="69" t="n">
        <v>312202</v>
      </c>
      <c r="E17" s="69" t="n">
        <v>264</v>
      </c>
      <c r="F17" s="69" t="n">
        <v>30612</v>
      </c>
      <c r="G17" s="69" t="n">
        <v>238</v>
      </c>
      <c r="H17" s="69" t="n">
        <v>21524</v>
      </c>
      <c r="I17" s="69" t="n">
        <v>253</v>
      </c>
      <c r="J17" s="69" t="n">
        <v>2280</v>
      </c>
      <c r="K17" s="69" t="n">
        <v>319</v>
      </c>
      <c r="L17" s="69" t="n">
        <v>7582</v>
      </c>
      <c r="M17" s="69" t="n">
        <v>750</v>
      </c>
      <c r="N17" s="69" t="n">
        <v>35361</v>
      </c>
      <c r="O17" s="69" t="n">
        <v>174</v>
      </c>
      <c r="P17" s="69" t="n">
        <v>6754</v>
      </c>
      <c r="Q17" s="69" t="n">
        <v>240</v>
      </c>
      <c r="R17" s="69" t="n">
        <v>9179</v>
      </c>
      <c r="S17" s="69" t="n">
        <v>2142</v>
      </c>
      <c r="T17" s="69" t="n">
        <v>192064</v>
      </c>
      <c r="U17" s="69" t="n">
        <v>213</v>
      </c>
      <c r="V17" s="69" t="n">
        <v>4443</v>
      </c>
      <c r="W17" s="69" t="n">
        <v>2402</v>
      </c>
    </row>
    <row r="18">
      <c r="A18" s="69" t="inlineStr">
        <is>
          <t>朝鮮</t>
        </is>
      </c>
      <c r="B18" s="69" t="inlineStr">
        <is>
          <t>昭和8年</t>
        </is>
      </c>
      <c r="C18" s="69" t="n">
        <v>4787</v>
      </c>
      <c r="D18" s="69" t="n">
        <v>373835</v>
      </c>
      <c r="E18" s="69" t="n">
        <v>266</v>
      </c>
      <c r="F18" s="69" t="n">
        <v>38731</v>
      </c>
      <c r="G18" s="69" t="n">
        <v>239</v>
      </c>
      <c r="H18" s="69" t="n">
        <v>29238</v>
      </c>
      <c r="I18" s="69" t="n">
        <v>272</v>
      </c>
      <c r="J18" s="69" t="n">
        <v>3010</v>
      </c>
      <c r="K18" s="69" t="n">
        <v>305</v>
      </c>
      <c r="L18" s="69" t="n">
        <v>8730</v>
      </c>
      <c r="M18" s="69" t="n">
        <v>820</v>
      </c>
      <c r="N18" s="69" t="n">
        <v>51992</v>
      </c>
      <c r="O18" s="69" t="n">
        <v>201</v>
      </c>
      <c r="P18" s="69" t="n">
        <v>9951</v>
      </c>
      <c r="Q18" s="69" t="n">
        <v>256</v>
      </c>
      <c r="R18" s="69" t="n">
        <v>9549</v>
      </c>
      <c r="S18" s="69" t="n">
        <v>2183</v>
      </c>
      <c r="T18" s="69" t="n">
        <v>201331</v>
      </c>
      <c r="U18" s="69" t="n">
        <v>245</v>
      </c>
      <c r="V18" s="69" t="n">
        <v>5114</v>
      </c>
      <c r="W18" s="69" t="n">
        <v>16190</v>
      </c>
    </row>
    <row r="19">
      <c r="A19" s="69" t="inlineStr">
        <is>
          <t>朝鮮</t>
        </is>
      </c>
      <c r="B19" s="69" t="inlineStr">
        <is>
          <t>昭和9年</t>
        </is>
      </c>
      <c r="C19" s="69" t="n">
        <v>5074</v>
      </c>
      <c r="D19" s="69" t="n">
        <v>473691</v>
      </c>
      <c r="E19" s="69" t="n">
        <v>336</v>
      </c>
      <c r="F19" s="69" t="n">
        <v>49681</v>
      </c>
      <c r="G19" s="69" t="n">
        <v>232</v>
      </c>
      <c r="H19" s="69" t="n">
        <v>41277</v>
      </c>
      <c r="I19" s="69" t="n">
        <v>292</v>
      </c>
      <c r="J19" s="69" t="n">
        <v>5054</v>
      </c>
      <c r="K19" s="69" t="n">
        <v>312</v>
      </c>
      <c r="L19" s="69" t="n">
        <v>9970</v>
      </c>
      <c r="M19" s="69" t="n">
        <v>902</v>
      </c>
      <c r="N19" s="69" t="n">
        <v>68233</v>
      </c>
      <c r="O19" s="69" t="n">
        <v>206</v>
      </c>
      <c r="P19" s="69" t="n">
        <v>11566</v>
      </c>
      <c r="Q19" s="69" t="n">
        <v>258</v>
      </c>
      <c r="R19" s="69" t="n">
        <v>10696</v>
      </c>
      <c r="S19" s="69" t="n">
        <v>2268</v>
      </c>
      <c r="T19" s="69" t="n">
        <v>259261</v>
      </c>
      <c r="U19" s="69" t="n">
        <v>268</v>
      </c>
      <c r="V19" s="69" t="n">
        <v>6748</v>
      </c>
      <c r="W19" s="69" t="n">
        <v>11205</v>
      </c>
    </row>
    <row r="20">
      <c r="A20" s="69" t="inlineStr">
        <is>
          <t>朝鮮</t>
        </is>
      </c>
      <c r="B20" s="69" t="inlineStr">
        <is>
          <t>昭和10年</t>
        </is>
      </c>
      <c r="C20" s="69" t="n">
        <v>5584</v>
      </c>
      <c r="D20" s="69" t="n">
        <v>604184</v>
      </c>
      <c r="E20" s="69" t="n">
        <v>377</v>
      </c>
      <c r="F20" s="69" t="n">
        <v>71165</v>
      </c>
      <c r="G20" s="69" t="n">
        <v>239</v>
      </c>
      <c r="H20" s="69" t="n">
        <v>21338</v>
      </c>
      <c r="I20" s="69" t="n">
        <v>324</v>
      </c>
      <c r="J20" s="69" t="n">
        <v>6619</v>
      </c>
      <c r="K20" s="69" t="n">
        <v>336</v>
      </c>
      <c r="L20" s="69" t="n">
        <v>14997</v>
      </c>
      <c r="M20" s="69" t="n">
        <v>1161</v>
      </c>
      <c r="N20" s="69" t="n">
        <v>117983</v>
      </c>
      <c r="O20" s="69" t="n">
        <v>240</v>
      </c>
      <c r="P20" s="69" t="n">
        <v>14393</v>
      </c>
      <c r="Q20" s="69" t="n">
        <v>285</v>
      </c>
      <c r="R20" s="69" t="n">
        <v>12169</v>
      </c>
      <c r="S20" s="69" t="n">
        <v>2326</v>
      </c>
      <c r="T20" s="69" t="n">
        <v>325727</v>
      </c>
      <c r="U20" s="69" t="n">
        <v>296</v>
      </c>
      <c r="V20" s="69" t="n">
        <v>10162</v>
      </c>
      <c r="W20" s="69" t="n">
        <v>9633</v>
      </c>
    </row>
    <row r="21">
      <c r="A21" s="69" t="inlineStr">
        <is>
          <t>朝鮮</t>
        </is>
      </c>
      <c r="B21" s="69" t="inlineStr">
        <is>
          <t>昭和11年</t>
        </is>
      </c>
      <c r="C21" s="69" t="n">
        <v>5877</v>
      </c>
      <c r="D21" s="69" t="n">
        <v>680331</v>
      </c>
      <c r="E21" s="69" t="n">
        <v>402</v>
      </c>
      <c r="F21" s="69" t="n">
        <v>90378</v>
      </c>
      <c r="G21" s="69" t="n">
        <v>259</v>
      </c>
      <c r="H21" s="69" t="n">
        <v>28366</v>
      </c>
      <c r="I21" s="69" t="n">
        <v>344</v>
      </c>
      <c r="J21" s="69" t="n">
        <v>7399</v>
      </c>
      <c r="K21" s="69" t="n">
        <v>336</v>
      </c>
      <c r="L21" s="69" t="n">
        <v>19032</v>
      </c>
      <c r="M21" s="69" t="n">
        <v>1425</v>
      </c>
      <c r="N21" s="69" t="n">
        <v>162462</v>
      </c>
      <c r="O21" s="69" t="n">
        <v>271</v>
      </c>
      <c r="P21" s="69" t="n">
        <v>19230</v>
      </c>
      <c r="Q21" s="69" t="n">
        <v>286</v>
      </c>
      <c r="R21" s="69" t="n">
        <v>12427</v>
      </c>
      <c r="S21" s="69" t="n">
        <v>2258</v>
      </c>
      <c r="T21" s="69" t="n">
        <v>320580</v>
      </c>
      <c r="U21" s="69" t="n">
        <v>296</v>
      </c>
      <c r="V21" s="69" t="n">
        <v>10003</v>
      </c>
      <c r="W21" s="69" t="n">
        <v>10453</v>
      </c>
    </row>
    <row r="22">
      <c r="A22" s="69" t="inlineStr">
        <is>
          <t>朝鮮</t>
        </is>
      </c>
      <c r="B22" s="69" t="inlineStr">
        <is>
          <t>昭和12年</t>
        </is>
      </c>
      <c r="C22" s="69" t="n">
        <v>6258</v>
      </c>
      <c r="D22" s="69" t="n">
        <v>927290</v>
      </c>
      <c r="E22" s="69" t="n">
        <v>426</v>
      </c>
      <c r="F22" s="69" t="n">
        <v>122743</v>
      </c>
      <c r="G22" s="69" t="n">
        <v>264</v>
      </c>
      <c r="H22" s="69" t="n">
        <v>45283</v>
      </c>
      <c r="I22" s="69" t="n">
        <v>417</v>
      </c>
      <c r="J22" s="69" t="n">
        <v>10504</v>
      </c>
      <c r="K22" s="69" t="n">
        <v>346</v>
      </c>
      <c r="L22" s="69" t="n">
        <v>21253</v>
      </c>
      <c r="M22" s="69" t="n">
        <v>1588</v>
      </c>
      <c r="N22" s="69" t="n">
        <v>267178</v>
      </c>
      <c r="O22" s="69" t="n">
        <v>311</v>
      </c>
      <c r="P22" s="69" t="n">
        <v>26335</v>
      </c>
      <c r="Q22" s="69" t="n">
        <v>306</v>
      </c>
      <c r="R22" s="69" t="n">
        <v>15539</v>
      </c>
      <c r="S22" s="69" t="n">
        <v>2273</v>
      </c>
      <c r="T22" s="69" t="n">
        <v>393490</v>
      </c>
      <c r="U22" s="69" t="n">
        <v>327</v>
      </c>
      <c r="V22" s="69" t="n">
        <v>12779</v>
      </c>
      <c r="W22" s="69" t="n">
        <v>12186</v>
      </c>
    </row>
    <row r="23">
      <c r="A23" s="69" t="inlineStr">
        <is>
          <t>朝鮮</t>
        </is>
      </c>
      <c r="B23" s="69" t="inlineStr">
        <is>
          <t>昭和13年</t>
        </is>
      </c>
      <c r="C23" s="69" t="inlineStr"/>
      <c r="D23" s="69" t="inlineStr"/>
      <c r="E23" s="69" t="inlineStr"/>
      <c r="F23" s="69" t="inlineStr"/>
      <c r="G23" s="69" t="inlineStr"/>
      <c r="H23" s="69" t="inlineStr"/>
      <c r="I23" s="69" t="inlineStr"/>
      <c r="J23" s="69" t="inlineStr"/>
      <c r="K23" s="69" t="inlineStr"/>
      <c r="L23" s="69" t="inlineStr"/>
      <c r="M23" s="69" t="inlineStr"/>
      <c r="N23" s="69" t="inlineStr"/>
      <c r="O23" s="69" t="inlineStr"/>
      <c r="P23" s="69" t="inlineStr"/>
      <c r="Q23" s="69" t="inlineStr"/>
      <c r="R23" s="69" t="inlineStr"/>
      <c r="S23" s="69" t="inlineStr"/>
      <c r="T23" s="69" t="inlineStr"/>
      <c r="U23" s="69" t="inlineStr"/>
      <c r="V23" s="69" t="inlineStr"/>
      <c r="W23" s="69" t="inlineStr"/>
    </row>
    <row r="24">
      <c r="A24" s="69" t="inlineStr">
        <is>
          <t>臺灣</t>
        </is>
      </c>
      <c r="B24" s="69" t="inlineStr">
        <is>
          <t>昭和4年</t>
        </is>
      </c>
      <c r="C24" s="69" t="n">
        <v>5838</v>
      </c>
      <c r="D24" s="69" t="n">
        <v>263817</v>
      </c>
      <c r="E24" s="69" t="n">
        <v>60</v>
      </c>
      <c r="F24" s="69" t="n">
        <v>2993</v>
      </c>
      <c r="G24" s="69" t="n">
        <v>110</v>
      </c>
      <c r="H24" s="69" t="n">
        <v>5220</v>
      </c>
      <c r="I24" s="69" t="n">
        <v>148</v>
      </c>
      <c r="J24" s="69" t="n">
        <v>5321</v>
      </c>
      <c r="K24" s="69" t="n">
        <v>669</v>
      </c>
      <c r="L24" s="69" t="n">
        <v>9368</v>
      </c>
      <c r="M24" s="69" t="n">
        <v>488</v>
      </c>
      <c r="N24" s="69" t="n">
        <v>23063</v>
      </c>
      <c r="O24" s="69" t="n">
        <v>263</v>
      </c>
      <c r="P24" s="69" t="n">
        <v>8839</v>
      </c>
      <c r="Q24" s="69" t="n">
        <v>127</v>
      </c>
      <c r="R24" s="69" t="n">
        <v>3564</v>
      </c>
      <c r="S24" s="69" t="n">
        <v>3615</v>
      </c>
      <c r="T24" s="69" t="n">
        <v>190080</v>
      </c>
      <c r="U24" s="69" t="n">
        <v>358</v>
      </c>
      <c r="V24" s="69" t="n">
        <v>15370</v>
      </c>
      <c r="W24" s="69" t="inlineStr"/>
    </row>
    <row r="25">
      <c r="A25" s="69" t="inlineStr">
        <is>
          <t>臺灣</t>
        </is>
      </c>
      <c r="B25" s="69" t="inlineStr">
        <is>
          <t>昭和5年</t>
        </is>
      </c>
      <c r="C25" s="69" t="n">
        <v>6096</v>
      </c>
      <c r="D25" s="69" t="n">
        <v>246900</v>
      </c>
      <c r="E25" s="69" t="n">
        <v>59</v>
      </c>
      <c r="F25" s="69" t="n">
        <v>2428</v>
      </c>
      <c r="G25" s="69" t="n">
        <v>110</v>
      </c>
      <c r="H25" s="69" t="n">
        <v>4489</v>
      </c>
      <c r="I25" s="69" t="n">
        <v>158</v>
      </c>
      <c r="J25" s="69" t="n">
        <v>5731</v>
      </c>
      <c r="K25" s="69" t="n">
        <v>635</v>
      </c>
      <c r="L25" s="69" t="n">
        <v>8151</v>
      </c>
      <c r="M25" s="69" t="n">
        <v>468</v>
      </c>
      <c r="N25" s="69" t="n">
        <v>16440</v>
      </c>
      <c r="O25" s="69" t="n">
        <v>262</v>
      </c>
      <c r="P25" s="69" t="n">
        <v>7658</v>
      </c>
      <c r="Q25" s="69" t="n">
        <v>125</v>
      </c>
      <c r="R25" s="69" t="n">
        <v>3419</v>
      </c>
      <c r="S25" s="69" t="n">
        <v>3957</v>
      </c>
      <c r="T25" s="69" t="n">
        <v>188700</v>
      </c>
      <c r="U25" s="69" t="n">
        <v>322</v>
      </c>
      <c r="V25" s="69" t="n">
        <v>9884</v>
      </c>
      <c r="W25" s="69" t="inlineStr"/>
    </row>
    <row r="26">
      <c r="A26" s="69" t="inlineStr">
        <is>
          <t>臺灣</t>
        </is>
      </c>
      <c r="B26" s="69" t="inlineStr">
        <is>
          <t>昭和6年</t>
        </is>
      </c>
      <c r="C26" s="69" t="n">
        <v>6063</v>
      </c>
      <c r="D26" s="69" t="n">
        <v>204957</v>
      </c>
      <c r="E26" s="69" t="n">
        <v>57</v>
      </c>
      <c r="F26" s="69" t="n">
        <v>2094</v>
      </c>
      <c r="G26" s="69" t="n">
        <v>109</v>
      </c>
      <c r="H26" s="69" t="n">
        <v>4351</v>
      </c>
      <c r="I26" s="69" t="n">
        <v>168</v>
      </c>
      <c r="J26" s="69" t="n">
        <v>5103</v>
      </c>
      <c r="K26" s="69" t="n">
        <v>589</v>
      </c>
      <c r="L26" s="69" t="n">
        <v>6835</v>
      </c>
      <c r="M26" s="69" t="n">
        <v>388</v>
      </c>
      <c r="N26" s="69" t="n">
        <v>13278</v>
      </c>
      <c r="O26" s="69" t="n">
        <v>248</v>
      </c>
      <c r="P26" s="69" t="n">
        <v>6457</v>
      </c>
      <c r="Q26" s="69" t="n">
        <v>140</v>
      </c>
      <c r="R26" s="69" t="n">
        <v>3325</v>
      </c>
      <c r="S26" s="69" t="n">
        <v>3993</v>
      </c>
      <c r="T26" s="69" t="n">
        <v>152406</v>
      </c>
      <c r="U26" s="69" t="n">
        <v>371</v>
      </c>
      <c r="V26" s="69" t="n">
        <v>11108</v>
      </c>
      <c r="W26" s="69" t="inlineStr"/>
    </row>
    <row r="27">
      <c r="A27" s="69" t="inlineStr">
        <is>
          <t>臺灣</t>
        </is>
      </c>
      <c r="B27" s="69" t="inlineStr">
        <is>
          <t>昭和7年</t>
        </is>
      </c>
      <c r="C27" s="69" t="n">
        <v>6266</v>
      </c>
      <c r="D27" s="69" t="n">
        <v>227860</v>
      </c>
      <c r="E27" s="69" t="n">
        <v>56</v>
      </c>
      <c r="F27" s="69" t="n">
        <v>2446</v>
      </c>
      <c r="G27" s="69" t="n">
        <v>80</v>
      </c>
      <c r="H27" s="69" t="n">
        <v>5879</v>
      </c>
      <c r="I27" s="69" t="n">
        <v>202</v>
      </c>
      <c r="J27" s="69" t="n">
        <v>4346</v>
      </c>
      <c r="K27" s="69" t="n">
        <v>595</v>
      </c>
      <c r="L27" s="69" t="n">
        <v>6974</v>
      </c>
      <c r="M27" s="69" t="n">
        <v>399</v>
      </c>
      <c r="N27" s="69" t="n">
        <v>15778</v>
      </c>
      <c r="O27" s="69" t="n">
        <v>259</v>
      </c>
      <c r="P27" s="69" t="n">
        <v>7085</v>
      </c>
      <c r="Q27" s="69" t="n">
        <v>144</v>
      </c>
      <c r="R27" s="69" t="n">
        <v>3316</v>
      </c>
      <c r="S27" s="69" t="n">
        <v>4140</v>
      </c>
      <c r="T27" s="69" t="n">
        <v>172522</v>
      </c>
      <c r="U27" s="69" t="n">
        <v>391</v>
      </c>
      <c r="V27" s="69" t="n">
        <v>9514</v>
      </c>
      <c r="W27" s="69" t="inlineStr"/>
    </row>
    <row r="28">
      <c r="A28" s="69" t="inlineStr">
        <is>
          <t>臺灣</t>
        </is>
      </c>
      <c r="B28" s="69" t="inlineStr">
        <is>
          <t>昭和8年</t>
        </is>
      </c>
      <c r="C28" s="69" t="n">
        <v>6595</v>
      </c>
      <c r="D28" s="69" t="n">
        <v>224560</v>
      </c>
      <c r="E28" s="69" t="n">
        <v>60</v>
      </c>
      <c r="F28" s="69" t="n">
        <v>2785</v>
      </c>
      <c r="G28" s="69" t="n">
        <v>101</v>
      </c>
      <c r="H28" s="69" t="n">
        <v>6435</v>
      </c>
      <c r="I28" s="69" t="n">
        <v>189</v>
      </c>
      <c r="J28" s="69" t="n">
        <v>5585</v>
      </c>
      <c r="K28" s="69" t="n">
        <v>638</v>
      </c>
      <c r="L28" s="69" t="n">
        <v>7735</v>
      </c>
      <c r="M28" s="69" t="n">
        <v>478</v>
      </c>
      <c r="N28" s="69" t="n">
        <v>20231</v>
      </c>
      <c r="O28" s="69" t="n">
        <v>267</v>
      </c>
      <c r="P28" s="69" t="n">
        <v>7429</v>
      </c>
      <c r="Q28" s="69" t="n">
        <v>137</v>
      </c>
      <c r="R28" s="69" t="n">
        <v>3566</v>
      </c>
      <c r="S28" s="69" t="n">
        <v>4308</v>
      </c>
      <c r="T28" s="69" t="n">
        <v>158905</v>
      </c>
      <c r="U28" s="69" t="n">
        <v>417</v>
      </c>
      <c r="V28" s="69" t="n">
        <v>11889</v>
      </c>
      <c r="W28" s="69" t="inlineStr"/>
    </row>
    <row r="29">
      <c r="A29" s="69" t="inlineStr">
        <is>
          <t>臺灣</t>
        </is>
      </c>
      <c r="B29" s="69" t="inlineStr">
        <is>
          <t>昭和9年</t>
        </is>
      </c>
      <c r="C29" s="69" t="n">
        <v>6750</v>
      </c>
      <c r="D29" s="69" t="n">
        <v>234211</v>
      </c>
      <c r="E29" s="69" t="n">
        <v>69</v>
      </c>
      <c r="F29" s="69" t="n">
        <v>3100</v>
      </c>
      <c r="G29" s="69" t="n">
        <v>102</v>
      </c>
      <c r="H29" s="69" t="n">
        <v>7650</v>
      </c>
      <c r="I29" s="69" t="n">
        <v>194</v>
      </c>
      <c r="J29" s="69" t="n">
        <v>5808</v>
      </c>
      <c r="K29" s="69" t="n">
        <v>630</v>
      </c>
      <c r="L29" s="69" t="n">
        <v>8072</v>
      </c>
      <c r="M29" s="69" t="n">
        <v>480</v>
      </c>
      <c r="N29" s="69" t="n">
        <v>23672</v>
      </c>
      <c r="O29" s="69" t="n">
        <v>274</v>
      </c>
      <c r="P29" s="69" t="n">
        <v>7340</v>
      </c>
      <c r="Q29" s="69" t="n">
        <v>143</v>
      </c>
      <c r="R29" s="69" t="n">
        <v>3704</v>
      </c>
      <c r="S29" s="69" t="n">
        <v>4445</v>
      </c>
      <c r="T29" s="69" t="n">
        <v>161966</v>
      </c>
      <c r="U29" s="69" t="n">
        <v>413</v>
      </c>
      <c r="V29" s="69" t="n">
        <v>12899</v>
      </c>
      <c r="W29" s="69" t="inlineStr"/>
    </row>
    <row r="30">
      <c r="A30" s="69" t="inlineStr">
        <is>
          <t>臺灣</t>
        </is>
      </c>
      <c r="B30" s="69" t="inlineStr">
        <is>
          <t>昭和10年</t>
        </is>
      </c>
      <c r="C30" s="69" t="n">
        <v>7006</v>
      </c>
      <c r="D30" s="69" t="n">
        <v>293505</v>
      </c>
      <c r="E30" s="69" t="n">
        <v>72</v>
      </c>
      <c r="F30" s="69" t="n">
        <v>3609</v>
      </c>
      <c r="G30" s="69" t="n">
        <v>108</v>
      </c>
      <c r="H30" s="69" t="n">
        <v>8833</v>
      </c>
      <c r="I30" s="69" t="n">
        <v>211</v>
      </c>
      <c r="J30" s="69" t="n">
        <v>6716</v>
      </c>
      <c r="K30" s="69" t="n">
        <v>638</v>
      </c>
      <c r="L30" s="69" t="n">
        <v>8827</v>
      </c>
      <c r="M30" s="69" t="n">
        <v>485</v>
      </c>
      <c r="N30" s="69" t="n">
        <v>27172</v>
      </c>
      <c r="O30" s="69" t="n">
        <v>309</v>
      </c>
      <c r="P30" s="69" t="n">
        <v>9301</v>
      </c>
      <c r="Q30" s="69" t="n">
        <v>153</v>
      </c>
      <c r="R30" s="69" t="n">
        <v>4364</v>
      </c>
      <c r="S30" s="69" t="n">
        <v>4669</v>
      </c>
      <c r="T30" s="69" t="n">
        <v>212640</v>
      </c>
      <c r="U30" s="69" t="n">
        <v>361</v>
      </c>
      <c r="V30" s="69" t="n">
        <v>12043</v>
      </c>
      <c r="W30" s="69" t="inlineStr"/>
    </row>
    <row r="31">
      <c r="A31" s="69" t="inlineStr">
        <is>
          <t>臺灣</t>
        </is>
      </c>
      <c r="B31" s="69" t="inlineStr">
        <is>
          <t>昭和11年</t>
        </is>
      </c>
      <c r="C31" s="69" t="n">
        <v>7852</v>
      </c>
      <c r="D31" s="69" t="n">
        <v>312607</v>
      </c>
      <c r="E31" s="69" t="n">
        <v>82</v>
      </c>
      <c r="F31" s="69" t="n">
        <v>4408</v>
      </c>
      <c r="G31" s="69" t="n">
        <v>132</v>
      </c>
      <c r="H31" s="69" t="n">
        <v>10906</v>
      </c>
      <c r="I31" s="69" t="n">
        <v>242</v>
      </c>
      <c r="J31" s="69" t="n">
        <v>7664</v>
      </c>
      <c r="K31" s="69" t="n">
        <v>701</v>
      </c>
      <c r="L31" s="69" t="n">
        <v>9504</v>
      </c>
      <c r="M31" s="69" t="n">
        <v>484</v>
      </c>
      <c r="N31" s="69" t="n">
        <v>28538</v>
      </c>
      <c r="O31" s="69" t="n">
        <v>366</v>
      </c>
      <c r="P31" s="69" t="n">
        <v>10718</v>
      </c>
      <c r="Q31" s="69" t="n">
        <v>169</v>
      </c>
      <c r="R31" s="69" t="n">
        <v>4897</v>
      </c>
      <c r="S31" s="69" t="n">
        <v>5255</v>
      </c>
      <c r="T31" s="69" t="n">
        <v>221517</v>
      </c>
      <c r="U31" s="69" t="n">
        <v>421</v>
      </c>
      <c r="V31" s="69" t="n">
        <v>14454</v>
      </c>
      <c r="W31" s="69" t="inlineStr"/>
    </row>
    <row r="32">
      <c r="A32" s="69" t="inlineStr">
        <is>
          <t>臺灣</t>
        </is>
      </c>
      <c r="B32" s="69" t="inlineStr">
        <is>
          <t>昭和12年</t>
        </is>
      </c>
      <c r="C32" s="69" t="inlineStr"/>
      <c r="D32" s="69" t="n">
        <v>360147</v>
      </c>
      <c r="E32" s="69" t="inlineStr"/>
      <c r="F32" s="69" t="n">
        <v>5028</v>
      </c>
      <c r="G32" s="69" t="inlineStr"/>
      <c r="H32" s="69" t="inlineStr"/>
      <c r="I32" s="69" t="inlineStr"/>
      <c r="J32" s="69" t="inlineStr"/>
      <c r="K32" s="69" t="inlineStr"/>
      <c r="L32" s="69" t="n">
        <v>8828</v>
      </c>
      <c r="M32" s="69" t="inlineStr"/>
      <c r="N32" s="69" t="n">
        <v>33652</v>
      </c>
      <c r="O32" s="69" t="inlineStr"/>
      <c r="P32" s="69" t="n">
        <v>5538</v>
      </c>
      <c r="Q32" s="69" t="inlineStr"/>
      <c r="R32" s="69" t="n">
        <v>4996</v>
      </c>
      <c r="S32" s="69" t="inlineStr"/>
      <c r="T32" s="69" t="n">
        <v>261252</v>
      </c>
      <c r="U32" s="69" t="inlineStr"/>
      <c r="V32" s="69" t="n">
        <v>40854</v>
      </c>
      <c r="W32" s="69" t="inlineStr"/>
    </row>
    <row r="33">
      <c r="A33" s="69" t="inlineStr">
        <is>
          <t>臺灣</t>
        </is>
      </c>
      <c r="B33" s="69" t="inlineStr">
        <is>
          <t>昭和13年</t>
        </is>
      </c>
      <c r="C33" s="69" t="inlineStr"/>
      <c r="D33" s="69" t="n">
        <v>385466</v>
      </c>
      <c r="E33" s="69" t="inlineStr"/>
      <c r="F33" s="69" t="n">
        <v>6140</v>
      </c>
      <c r="G33" s="69" t="inlineStr"/>
      <c r="H33" s="69" t="n">
        <v>20890</v>
      </c>
      <c r="I33" s="69" t="inlineStr"/>
      <c r="J33" s="69" t="n">
        <v>13516</v>
      </c>
      <c r="K33" s="69" t="inlineStr"/>
      <c r="L33" s="69" t="n">
        <v>9978</v>
      </c>
      <c r="M33" s="69" t="inlineStr"/>
      <c r="N33" s="69" t="n">
        <v>39666</v>
      </c>
      <c r="O33" s="69" t="inlineStr"/>
      <c r="P33" s="69" t="n">
        <v>6466</v>
      </c>
      <c r="Q33" s="69" t="inlineStr"/>
      <c r="R33" s="69" t="n">
        <v>6843</v>
      </c>
      <c r="S33" s="69" t="inlineStr"/>
      <c r="T33" s="69" t="n">
        <v>265763</v>
      </c>
      <c r="U33" s="69" t="inlineStr"/>
      <c r="V33" s="69" t="n">
        <v>16204</v>
      </c>
      <c r="W33" s="69" t="inlineStr"/>
    </row>
    <row r="34">
      <c r="A34" s="69" t="inlineStr">
        <is>
          <t>樺太</t>
        </is>
      </c>
      <c r="B34" s="69" t="inlineStr">
        <is>
          <t>昭和9年</t>
        </is>
      </c>
      <c r="C34" s="69" t="n">
        <v>196</v>
      </c>
      <c r="D34" s="69" t="n">
        <v>70519</v>
      </c>
      <c r="E34" s="69" t="n">
        <v>1</v>
      </c>
      <c r="F34" s="69" t="inlineStr"/>
      <c r="G34" s="69" t="n">
        <v>4</v>
      </c>
      <c r="H34" s="69" t="n">
        <v>358</v>
      </c>
      <c r="I34" s="69" t="n">
        <v>21</v>
      </c>
      <c r="J34" s="69" t="n">
        <v>545</v>
      </c>
      <c r="K34" s="69" t="n">
        <v>1</v>
      </c>
      <c r="L34" s="69" t="n">
        <v>236</v>
      </c>
      <c r="M34" s="69" t="n">
        <v>12</v>
      </c>
      <c r="N34" s="69" t="n">
        <v>65879</v>
      </c>
      <c r="O34" s="69" t="n">
        <v>66</v>
      </c>
      <c r="P34" s="69" t="n">
        <v>1237</v>
      </c>
      <c r="Q34" s="69" t="n">
        <v>19</v>
      </c>
      <c r="R34" s="69" t="n">
        <v>179</v>
      </c>
      <c r="S34" s="69" t="n">
        <v>72</v>
      </c>
      <c r="T34" s="69" t="n">
        <v>1687</v>
      </c>
      <c r="U34" s="69" t="inlineStr"/>
      <c r="V34" s="69" t="n">
        <v>398</v>
      </c>
      <c r="W34" s="69" t="inlineStr"/>
    </row>
    <row r="35">
      <c r="A35" s="69" t="inlineStr">
        <is>
          <t>樺太</t>
        </is>
      </c>
      <c r="B35" s="69" t="inlineStr">
        <is>
          <t>昭和10年</t>
        </is>
      </c>
      <c r="C35" s="69" t="n">
        <v>226</v>
      </c>
      <c r="D35" s="69" t="n">
        <v>76241</v>
      </c>
      <c r="E35" s="69" t="n">
        <v>1</v>
      </c>
      <c r="F35" s="69" t="inlineStr"/>
      <c r="G35" s="69" t="n">
        <v>5</v>
      </c>
      <c r="H35" s="69" t="n">
        <v>398</v>
      </c>
      <c r="I35" s="69" t="n">
        <v>30</v>
      </c>
      <c r="J35" s="69" t="n">
        <v>549</v>
      </c>
      <c r="K35" s="69" t="n">
        <v>1</v>
      </c>
      <c r="L35" s="69" t="n">
        <v>46</v>
      </c>
      <c r="M35" s="69" t="n">
        <v>14</v>
      </c>
      <c r="N35" s="69" t="n">
        <v>71924</v>
      </c>
      <c r="O35" s="69" t="n">
        <v>77</v>
      </c>
      <c r="P35" s="69" t="n">
        <v>1193</v>
      </c>
      <c r="Q35" s="69" t="n">
        <v>25</v>
      </c>
      <c r="R35" s="69" t="n">
        <v>182</v>
      </c>
      <c r="S35" s="69" t="n">
        <v>73</v>
      </c>
      <c r="T35" s="69" t="n">
        <v>1505</v>
      </c>
      <c r="U35" s="69" t="inlineStr"/>
      <c r="V35" s="69" t="n">
        <v>444</v>
      </c>
      <c r="W35" s="69" t="inlineStr"/>
    </row>
    <row r="36">
      <c r="A36" s="69" t="inlineStr">
        <is>
          <t>樺太</t>
        </is>
      </c>
      <c r="B36" s="69" t="inlineStr">
        <is>
          <t>昭和11年</t>
        </is>
      </c>
      <c r="C36" s="69" t="n">
        <v>237</v>
      </c>
      <c r="D36" s="69" t="n">
        <v>87006</v>
      </c>
      <c r="E36" s="69" t="inlineStr"/>
      <c r="F36" s="69" t="inlineStr"/>
      <c r="G36" s="69" t="n">
        <v>5</v>
      </c>
      <c r="H36" s="69" t="n">
        <v>505</v>
      </c>
      <c r="I36" s="69" t="n">
        <v>30</v>
      </c>
      <c r="J36" s="69" t="n">
        <v>604</v>
      </c>
      <c r="K36" s="69" t="n">
        <v>2</v>
      </c>
      <c r="L36" s="69" t="n">
        <v>34</v>
      </c>
      <c r="M36" s="69" t="n">
        <v>14</v>
      </c>
      <c r="N36" s="69" t="n">
        <v>82673</v>
      </c>
      <c r="O36" s="69" t="n">
        <v>77</v>
      </c>
      <c r="P36" s="69" t="n">
        <v>1117</v>
      </c>
      <c r="Q36" s="69" t="n">
        <v>30</v>
      </c>
      <c r="R36" s="69" t="n">
        <v>181</v>
      </c>
      <c r="S36" s="69" t="n">
        <v>79</v>
      </c>
      <c r="T36" s="69" t="n">
        <v>1443</v>
      </c>
      <c r="U36" s="69" t="inlineStr"/>
      <c r="V36" s="69" t="n">
        <v>449</v>
      </c>
      <c r="W36" s="69" t="inlineStr"/>
    </row>
    <row r="37">
      <c r="A37" s="69" t="inlineStr">
        <is>
          <t>樺太</t>
        </is>
      </c>
      <c r="B37" s="69" t="inlineStr">
        <is>
          <t>昭和12年</t>
        </is>
      </c>
      <c r="C37" s="69" t="n">
        <v>251</v>
      </c>
      <c r="D37" s="69" t="n">
        <v>104261</v>
      </c>
      <c r="E37" s="69" t="inlineStr"/>
      <c r="F37" s="69" t="inlineStr"/>
      <c r="G37" s="69" t="n">
        <v>5</v>
      </c>
      <c r="H37" s="69" t="n">
        <v>535</v>
      </c>
      <c r="I37" s="69" t="n">
        <v>34</v>
      </c>
      <c r="J37" s="69" t="n">
        <v>937</v>
      </c>
      <c r="K37" s="69" t="n">
        <v>1</v>
      </c>
      <c r="L37" s="69" t="n">
        <v>40</v>
      </c>
      <c r="M37" s="69" t="n">
        <v>14</v>
      </c>
      <c r="N37" s="69" t="n">
        <v>98694</v>
      </c>
      <c r="O37" s="69" t="n">
        <v>81</v>
      </c>
      <c r="P37" s="69" t="n">
        <v>1268</v>
      </c>
      <c r="Q37" s="69" t="n">
        <v>29</v>
      </c>
      <c r="R37" s="69" t="n">
        <v>169</v>
      </c>
      <c r="S37" s="69" t="n">
        <v>87</v>
      </c>
      <c r="T37" s="69" t="n">
        <v>1843</v>
      </c>
      <c r="U37" s="69" t="inlineStr"/>
      <c r="V37" s="69" t="n">
        <v>775</v>
      </c>
      <c r="W37" s="69" t="inlineStr"/>
    </row>
    <row r="38">
      <c r="A38" s="69" t="inlineStr">
        <is>
          <t>樺太</t>
        </is>
      </c>
      <c r="B38" s="69" t="inlineStr">
        <is>
          <t>昭和13年</t>
        </is>
      </c>
      <c r="C38" s="69" t="n">
        <v>260</v>
      </c>
      <c r="D38" s="69" t="n">
        <v>142732</v>
      </c>
      <c r="E38" s="69" t="inlineStr"/>
      <c r="F38" s="69" t="inlineStr"/>
      <c r="G38" s="69" t="n">
        <v>5</v>
      </c>
      <c r="H38" s="69" t="inlineStr"/>
      <c r="I38" s="69" t="n">
        <v>36</v>
      </c>
      <c r="J38" s="69" t="n">
        <v>813</v>
      </c>
      <c r="K38" s="69" t="n">
        <v>1</v>
      </c>
      <c r="L38" s="69" t="inlineStr"/>
      <c r="M38" s="69" t="n">
        <v>17</v>
      </c>
      <c r="N38" s="69" t="n">
        <v>127952</v>
      </c>
      <c r="O38" s="69" t="n">
        <v>81</v>
      </c>
      <c r="P38" s="69" t="n">
        <v>1263</v>
      </c>
      <c r="Q38" s="69" t="n">
        <v>30</v>
      </c>
      <c r="R38" s="69" t="n">
        <v>178</v>
      </c>
      <c r="S38" s="69" t="n">
        <v>90</v>
      </c>
      <c r="T38" s="69" t="n">
        <v>8660</v>
      </c>
      <c r="U38" s="69" t="inlineStr"/>
      <c r="V38" s="69" t="n">
        <v>2344</v>
      </c>
      <c r="W38" s="69" t="inlineStr"/>
    </row>
    <row r="39">
      <c r="A39" s="69" t="inlineStr">
        <is>
          <t>關東州</t>
        </is>
      </c>
      <c r="B39" s="69" t="inlineStr">
        <is>
          <t>昭和9年</t>
        </is>
      </c>
      <c r="C39" s="69" t="n">
        <v>1170</v>
      </c>
      <c r="D39" s="69" t="n">
        <v>145346</v>
      </c>
      <c r="E39" s="69" t="n">
        <v>90</v>
      </c>
      <c r="F39" s="69" t="n">
        <v>22024</v>
      </c>
      <c r="G39" s="69" t="n">
        <v>112</v>
      </c>
      <c r="H39" s="69" t="n">
        <v>11815</v>
      </c>
      <c r="I39" s="69" t="n">
        <v>119</v>
      </c>
      <c r="J39" s="69" t="n">
        <v>102</v>
      </c>
      <c r="K39" s="69" t="n">
        <v>90</v>
      </c>
      <c r="L39" s="69" t="n">
        <v>9225</v>
      </c>
      <c r="M39" s="69" t="n">
        <v>185</v>
      </c>
      <c r="N39" s="69" t="n">
        <v>73163</v>
      </c>
      <c r="O39" s="69" t="n">
        <v>85</v>
      </c>
      <c r="P39" s="69" t="n">
        <v>12283</v>
      </c>
      <c r="Q39" s="69" t="n">
        <v>97</v>
      </c>
      <c r="R39" s="69" t="inlineStr"/>
      <c r="S39" s="69" t="n">
        <v>288</v>
      </c>
      <c r="T39" s="69" t="n">
        <v>16670</v>
      </c>
      <c r="U39" s="69" t="n">
        <v>104</v>
      </c>
      <c r="V39" s="69" t="n">
        <v>64</v>
      </c>
      <c r="W39" s="69" t="inlineStr"/>
    </row>
    <row r="40">
      <c r="A40" s="69" t="inlineStr">
        <is>
          <t>關東州</t>
        </is>
      </c>
      <c r="B40" s="69" t="inlineStr">
        <is>
          <t>昭和10年</t>
        </is>
      </c>
      <c r="C40" s="69" t="n">
        <v>1257</v>
      </c>
      <c r="D40" s="69" t="n">
        <v>193722</v>
      </c>
      <c r="E40" s="69" t="n">
        <v>85</v>
      </c>
      <c r="F40" s="69" t="n">
        <v>26966</v>
      </c>
      <c r="G40" s="69" t="n">
        <v>143</v>
      </c>
      <c r="H40" s="69" t="n">
        <v>30575</v>
      </c>
      <c r="I40" s="69" t="n">
        <v>121</v>
      </c>
      <c r="J40" s="69" t="n">
        <v>71</v>
      </c>
      <c r="K40" s="69" t="n">
        <v>96</v>
      </c>
      <c r="L40" s="69" t="n">
        <v>10293</v>
      </c>
      <c r="M40" s="69" t="n">
        <v>184</v>
      </c>
      <c r="N40" s="69" t="n">
        <v>93836</v>
      </c>
      <c r="O40" s="69" t="n">
        <v>85</v>
      </c>
      <c r="P40" s="69" t="n">
        <v>9743</v>
      </c>
      <c r="Q40" s="69" t="n">
        <v>95</v>
      </c>
      <c r="R40" s="69" t="inlineStr"/>
      <c r="S40" s="69" t="n">
        <v>339</v>
      </c>
      <c r="T40" s="69" t="n">
        <v>22193</v>
      </c>
      <c r="U40" s="69" t="n">
        <v>109</v>
      </c>
      <c r="V40" s="69" t="n">
        <v>46</v>
      </c>
      <c r="W40" s="69" t="inlineStr"/>
    </row>
    <row r="41">
      <c r="A41" s="69" t="inlineStr">
        <is>
          <t>關東州</t>
        </is>
      </c>
      <c r="B41" s="69" t="inlineStr">
        <is>
          <t>昭和11年</t>
        </is>
      </c>
      <c r="C41" s="69" t="n">
        <v>1403</v>
      </c>
      <c r="D41" s="69" t="n">
        <v>197759</v>
      </c>
      <c r="E41" s="69" t="n">
        <v>81</v>
      </c>
      <c r="F41" s="69" t="n">
        <v>33192</v>
      </c>
      <c r="G41" s="69" t="n">
        <v>149</v>
      </c>
      <c r="H41" s="69" t="n">
        <v>1017</v>
      </c>
      <c r="I41" s="69" t="n">
        <v>185</v>
      </c>
      <c r="J41" s="69" t="inlineStr"/>
      <c r="K41" s="69" t="n">
        <v>121</v>
      </c>
      <c r="L41" s="69" t="n">
        <v>11192</v>
      </c>
      <c r="M41" s="69" t="n">
        <v>190</v>
      </c>
      <c r="N41" s="69" t="n">
        <v>105324</v>
      </c>
      <c r="O41" s="69" t="n">
        <v>72</v>
      </c>
      <c r="P41" s="69" t="n">
        <v>8982</v>
      </c>
      <c r="Q41" s="69" t="n">
        <v>120</v>
      </c>
      <c r="R41" s="69" t="inlineStr"/>
      <c r="S41" s="69" t="n">
        <v>368</v>
      </c>
      <c r="T41" s="69" t="n">
        <v>38029</v>
      </c>
      <c r="U41" s="69" t="n">
        <v>117</v>
      </c>
      <c r="V41" s="69" t="n">
        <v>23</v>
      </c>
      <c r="W41" s="69" t="inlineStr"/>
    </row>
    <row r="42">
      <c r="A42" s="69" t="inlineStr">
        <is>
          <t>關東州</t>
        </is>
      </c>
      <c r="B42" s="69" t="inlineStr">
        <is>
          <t>昭和12年</t>
        </is>
      </c>
      <c r="C42" s="69" t="n">
        <v>1018</v>
      </c>
      <c r="D42" s="69" t="n">
        <v>141130</v>
      </c>
      <c r="E42" s="69" t="n">
        <v>58</v>
      </c>
      <c r="F42" s="69" t="n">
        <v>28203</v>
      </c>
      <c r="G42" s="69" t="n">
        <v>120</v>
      </c>
      <c r="H42" s="69" t="n">
        <v>1098</v>
      </c>
      <c r="I42" s="69" t="n">
        <v>181</v>
      </c>
      <c r="J42" s="69" t="inlineStr"/>
      <c r="K42" s="69" t="n">
        <v>132</v>
      </c>
      <c r="L42" s="69" t="n">
        <v>8946</v>
      </c>
      <c r="M42" s="69" t="n">
        <v>103</v>
      </c>
      <c r="N42" s="69" t="n">
        <v>92228</v>
      </c>
      <c r="O42" s="69" t="n">
        <v>65</v>
      </c>
      <c r="P42" s="69" t="n">
        <v>3855</v>
      </c>
      <c r="Q42" s="69" t="n">
        <v>91</v>
      </c>
      <c r="R42" s="69" t="inlineStr"/>
      <c r="S42" s="69" t="n">
        <v>163</v>
      </c>
      <c r="T42" s="69" t="n">
        <v>6737</v>
      </c>
      <c r="U42" s="69" t="n">
        <v>105</v>
      </c>
      <c r="V42" s="69" t="n">
        <v>63</v>
      </c>
      <c r="W42" s="69" t="inlineStr"/>
    </row>
    <row r="43">
      <c r="A43" s="69" t="inlineStr">
        <is>
          <t>關東州</t>
        </is>
      </c>
      <c r="B43" s="69" t="inlineStr">
        <is>
          <t>昭和13年</t>
        </is>
      </c>
      <c r="C43" s="69" t="n">
        <v>1032</v>
      </c>
      <c r="D43" s="69" t="n">
        <v>362254</v>
      </c>
      <c r="E43" s="69" t="n">
        <v>54</v>
      </c>
      <c r="F43" s="69" t="n">
        <v>37641</v>
      </c>
      <c r="G43" s="69" t="n">
        <v>143</v>
      </c>
      <c r="H43" s="69" t="n">
        <v>48025</v>
      </c>
      <c r="I43" s="69" t="n">
        <v>161</v>
      </c>
      <c r="J43" s="69" t="n">
        <v>41551</v>
      </c>
      <c r="K43" s="69" t="n">
        <v>131</v>
      </c>
      <c r="L43" s="69" t="n">
        <v>11643</v>
      </c>
      <c r="M43" s="69" t="n">
        <v>110</v>
      </c>
      <c r="N43" s="69" t="n">
        <v>163208</v>
      </c>
      <c r="O43" s="69" t="n">
        <v>61</v>
      </c>
      <c r="P43" s="69" t="n">
        <v>5337</v>
      </c>
      <c r="Q43" s="69" t="n">
        <v>89</v>
      </c>
      <c r="R43" s="69" t="n">
        <v>5882</v>
      </c>
      <c r="S43" s="69" t="n">
        <v>161</v>
      </c>
      <c r="T43" s="69" t="n">
        <v>24583</v>
      </c>
      <c r="U43" s="69" t="n">
        <v>122</v>
      </c>
      <c r="V43" s="69" t="n">
        <v>24382</v>
      </c>
      <c r="W43" s="69" t="inlineStr"/>
    </row>
    <row r="44">
      <c r="A44" s="69" t="inlineStr">
        <is>
          <t>南洋群島</t>
        </is>
      </c>
      <c r="B44" s="69" t="inlineStr">
        <is>
          <t>昭和9年</t>
        </is>
      </c>
      <c r="C44" s="69" t="n">
        <v>4</v>
      </c>
      <c r="D44" s="69" t="n">
        <v>11493</v>
      </c>
      <c r="E44" s="69" t="inlineStr"/>
      <c r="F44" s="69" t="inlineStr"/>
      <c r="G44" s="69" t="inlineStr"/>
      <c r="H44" s="69" t="inlineStr"/>
      <c r="I44" s="69" t="inlineStr"/>
      <c r="J44" s="69" t="inlineStr"/>
      <c r="K44" s="69" t="inlineStr"/>
      <c r="L44" s="69" t="inlineStr"/>
      <c r="M44" s="69" t="inlineStr"/>
      <c r="N44" s="69" t="n">
        <v>447</v>
      </c>
      <c r="O44" s="69" t="inlineStr"/>
      <c r="P44" s="69" t="inlineStr"/>
      <c r="Q44" s="69" t="inlineStr"/>
      <c r="R44" s="69" t="inlineStr"/>
      <c r="S44" s="69" t="inlineStr"/>
      <c r="T44" s="69" t="n">
        <v>10822</v>
      </c>
      <c r="U44" s="69" t="inlineStr"/>
      <c r="V44" s="69" t="n">
        <v>224</v>
      </c>
      <c r="W44" s="69" t="inlineStr"/>
    </row>
    <row r="45">
      <c r="A45" s="69" t="inlineStr">
        <is>
          <t>南洋群島</t>
        </is>
      </c>
      <c r="B45" s="69" t="inlineStr">
        <is>
          <t>昭和10年</t>
        </is>
      </c>
      <c r="C45" s="69" t="n">
        <v>5</v>
      </c>
      <c r="D45" s="69" t="n">
        <v>17164</v>
      </c>
      <c r="E45" s="69" t="inlineStr"/>
      <c r="F45" s="69" t="inlineStr"/>
      <c r="G45" s="69" t="inlineStr"/>
      <c r="H45" s="69" t="inlineStr"/>
      <c r="I45" s="69" t="inlineStr"/>
      <c r="J45" s="69" t="inlineStr"/>
      <c r="K45" s="69" t="inlineStr"/>
      <c r="L45" s="69" t="inlineStr"/>
      <c r="M45" s="69" t="inlineStr"/>
      <c r="N45" s="69" t="n">
        <v>525</v>
      </c>
      <c r="O45" s="69" t="inlineStr"/>
      <c r="P45" s="69" t="inlineStr"/>
      <c r="Q45" s="69" t="inlineStr"/>
      <c r="R45" s="69" t="inlineStr"/>
      <c r="S45" s="69" t="inlineStr"/>
      <c r="T45" s="69" t="n">
        <v>16174</v>
      </c>
      <c r="U45" s="69" t="inlineStr"/>
      <c r="V45" s="69" t="n">
        <v>464</v>
      </c>
      <c r="W45" s="69" t="inlineStr"/>
    </row>
    <row r="46">
      <c r="A46" s="69" t="inlineStr">
        <is>
          <t>南洋群島</t>
        </is>
      </c>
      <c r="B46" s="69" t="inlineStr">
        <is>
          <t>昭和11年</t>
        </is>
      </c>
      <c r="C46" s="69" t="n">
        <v>5</v>
      </c>
      <c r="D46" s="69" t="n">
        <v>18371</v>
      </c>
      <c r="E46" s="69" t="inlineStr"/>
      <c r="F46" s="69" t="inlineStr"/>
      <c r="G46" s="69" t="inlineStr"/>
      <c r="H46" s="69" t="inlineStr"/>
      <c r="I46" s="69" t="inlineStr"/>
      <c r="J46" s="69" t="inlineStr"/>
      <c r="K46" s="69" t="inlineStr"/>
      <c r="L46" s="69" t="inlineStr"/>
      <c r="M46" s="69" t="inlineStr"/>
      <c r="N46" s="69" t="n">
        <v>1454</v>
      </c>
      <c r="O46" s="69" t="inlineStr"/>
      <c r="P46" s="69" t="inlineStr"/>
      <c r="Q46" s="69" t="inlineStr"/>
      <c r="R46" s="69" t="inlineStr"/>
      <c r="S46" s="69" t="inlineStr"/>
      <c r="T46" s="69" t="n">
        <v>16132</v>
      </c>
      <c r="U46" s="69" t="inlineStr"/>
      <c r="V46" s="69" t="n">
        <v>785</v>
      </c>
      <c r="W46" s="69" t="inlineStr"/>
    </row>
    <row r="47">
      <c r="A47" s="69" t="inlineStr">
        <is>
          <t>南洋群島</t>
        </is>
      </c>
      <c r="B47" s="69" t="inlineStr">
        <is>
          <t>昭和12年</t>
        </is>
      </c>
      <c r="C47" s="69" t="n">
        <v>8</v>
      </c>
      <c r="D47" s="69" t="n">
        <v>25015</v>
      </c>
      <c r="E47" s="69" t="inlineStr"/>
      <c r="F47" s="69" t="inlineStr"/>
      <c r="G47" s="69" t="inlineStr"/>
      <c r="H47" s="69" t="inlineStr"/>
      <c r="I47" s="69" t="inlineStr"/>
      <c r="J47" s="69" t="inlineStr"/>
      <c r="K47" s="69" t="inlineStr"/>
      <c r="L47" s="69" t="inlineStr"/>
      <c r="M47" s="69" t="n">
        <v>2</v>
      </c>
      <c r="N47" s="69" t="n">
        <v>1044</v>
      </c>
      <c r="O47" s="69" t="inlineStr"/>
      <c r="P47" s="69" t="inlineStr"/>
      <c r="Q47" s="69" t="inlineStr"/>
      <c r="R47" s="69" t="inlineStr"/>
      <c r="S47" s="69" t="n">
        <v>6</v>
      </c>
      <c r="T47" s="69" t="n">
        <v>22993</v>
      </c>
      <c r="U47" s="69" t="inlineStr"/>
      <c r="V47" s="69" t="n">
        <v>975</v>
      </c>
      <c r="W47" s="69" t="inlineStr"/>
    </row>
    <row r="48">
      <c r="A48" s="69" t="inlineStr">
        <is>
          <t>南洋群島</t>
        </is>
      </c>
      <c r="B48" s="69" t="inlineStr">
        <is>
          <t>昭和13年</t>
        </is>
      </c>
      <c r="C48" s="69" t="n">
        <v>16</v>
      </c>
      <c r="D48" s="69" t="n">
        <v>28910</v>
      </c>
      <c r="E48" s="69" t="inlineStr"/>
      <c r="F48" s="69" t="inlineStr"/>
      <c r="G48" s="69" t="inlineStr"/>
      <c r="H48" s="69" t="inlineStr"/>
      <c r="I48" s="69" t="inlineStr"/>
      <c r="J48" s="69" t="inlineStr"/>
      <c r="K48" s="69" t="inlineStr"/>
      <c r="L48" s="69" t="inlineStr"/>
      <c r="M48" s="69" t="n">
        <v>2</v>
      </c>
      <c r="N48" s="69" t="inlineStr"/>
      <c r="O48" s="69" t="inlineStr"/>
      <c r="P48" s="69" t="inlineStr"/>
      <c r="Q48" s="69" t="inlineStr"/>
      <c r="R48" s="69" t="inlineStr"/>
      <c r="S48" s="69" t="n">
        <v>11</v>
      </c>
      <c r="T48" s="69" t="inlineStr"/>
      <c r="U48" s="69" t="n">
        <v>3</v>
      </c>
      <c r="V48" s="69" t="inlineStr"/>
      <c r="W48" s="69" t="inlineStr"/>
    </row>
    <row r="49">
      <c r="A49" s="69" t="inlineStr">
        <is>
          <t>總數</t>
        </is>
      </c>
      <c r="B49" s="69" t="inlineStr"/>
      <c r="C49" s="69" t="n">
        <v>111663</v>
      </c>
      <c r="D49" s="69" t="n">
        <v>19667220</v>
      </c>
      <c r="E49" s="69" t="n">
        <v>28092</v>
      </c>
      <c r="F49" s="69" t="n">
        <v>3656820</v>
      </c>
      <c r="G49" s="69" t="n">
        <v>11135</v>
      </c>
      <c r="H49" s="69" t="n">
        <v>4463368</v>
      </c>
      <c r="I49" s="69" t="n">
        <v>17570</v>
      </c>
      <c r="J49" s="69" t="n">
        <v>3588650</v>
      </c>
      <c r="K49" s="69" t="n">
        <v>4816</v>
      </c>
      <c r="L49" s="69" t="n">
        <v>420651</v>
      </c>
      <c r="M49" s="69" t="n">
        <v>6146</v>
      </c>
      <c r="N49" s="69" t="n">
        <v>3657419</v>
      </c>
      <c r="O49" s="69" t="n">
        <v>10629</v>
      </c>
      <c r="P49" s="69" t="n">
        <v>449733</v>
      </c>
      <c r="Q49" s="69" t="n">
        <v>3932</v>
      </c>
      <c r="R49" s="69" t="n">
        <v>264836</v>
      </c>
      <c r="S49" s="69" t="n">
        <v>16944</v>
      </c>
      <c r="T49" s="69" t="n">
        <v>1752660</v>
      </c>
      <c r="U49" s="69" t="n">
        <v>12399</v>
      </c>
      <c r="V49" s="69" t="n">
        <v>689293</v>
      </c>
      <c r="W49" s="69" t="n">
        <v>723790</v>
      </c>
    </row>
    <row r="50">
      <c r="A50" s="69" t="inlineStr">
        <is>
          <t>北海道</t>
        </is>
      </c>
      <c r="B50" s="69" t="inlineStr"/>
      <c r="C50" s="69" t="n">
        <v>3976</v>
      </c>
      <c r="D50" s="69" t="n">
        <v>461632</v>
      </c>
      <c r="E50" s="69" t="n">
        <v>99</v>
      </c>
      <c r="F50" s="69" t="n">
        <v>13424</v>
      </c>
      <c r="G50" s="69" t="n">
        <v>149</v>
      </c>
      <c r="H50" s="69" t="n">
        <v>70942</v>
      </c>
      <c r="I50" s="69" t="n">
        <v>465</v>
      </c>
      <c r="J50" s="69" t="n">
        <v>37198</v>
      </c>
      <c r="K50" s="69" t="n">
        <v>60</v>
      </c>
      <c r="L50" s="69" t="n">
        <v>8552</v>
      </c>
      <c r="M50" s="69" t="n">
        <v>182</v>
      </c>
      <c r="N50" s="69" t="n">
        <v>127606</v>
      </c>
      <c r="O50" s="69" t="n">
        <v>642</v>
      </c>
      <c r="P50" s="69" t="n">
        <v>42844</v>
      </c>
      <c r="Q50" s="69" t="n">
        <v>173</v>
      </c>
      <c r="R50" s="69" t="n">
        <v>6870</v>
      </c>
      <c r="S50" s="69" t="n">
        <v>1850</v>
      </c>
      <c r="T50" s="69" t="n">
        <v>134392</v>
      </c>
      <c r="U50" s="69" t="n">
        <v>356</v>
      </c>
      <c r="V50" s="69" t="n">
        <v>9782</v>
      </c>
      <c r="W50" s="69" t="n">
        <v>10022</v>
      </c>
    </row>
    <row r="51">
      <c r="A51" s="69" t="inlineStr">
        <is>
          <t>青森</t>
        </is>
      </c>
      <c r="B51" s="69" t="inlineStr"/>
      <c r="C51" s="69" t="n">
        <v>592</v>
      </c>
      <c r="D51" s="69" t="n">
        <v>38675</v>
      </c>
      <c r="E51" s="69" t="n">
        <v>7</v>
      </c>
      <c r="F51" s="69" t="n">
        <v>541</v>
      </c>
      <c r="G51" s="69" t="n">
        <v>24</v>
      </c>
      <c r="H51" s="69" t="n">
        <v>4884</v>
      </c>
      <c r="I51" s="69" t="n">
        <v>75</v>
      </c>
      <c r="J51" s="69" t="n">
        <v>2422</v>
      </c>
      <c r="K51" s="69" t="n">
        <v>7</v>
      </c>
      <c r="L51" s="69" t="n">
        <v>4934</v>
      </c>
      <c r="M51" s="69" t="n">
        <v>10</v>
      </c>
      <c r="N51" s="69" t="n">
        <v>496</v>
      </c>
      <c r="O51" s="69" t="n">
        <v>179</v>
      </c>
      <c r="P51" s="69" t="n">
        <v>11161</v>
      </c>
      <c r="Q51" s="69" t="n">
        <v>32</v>
      </c>
      <c r="R51" s="69" t="n">
        <v>925</v>
      </c>
      <c r="S51" s="69" t="n">
        <v>156</v>
      </c>
      <c r="T51" s="69" t="n">
        <v>11721</v>
      </c>
      <c r="U51" s="69" t="n">
        <v>102</v>
      </c>
      <c r="V51" s="69" t="n">
        <v>1033</v>
      </c>
      <c r="W51" s="69" t="n">
        <v>558</v>
      </c>
    </row>
    <row r="52">
      <c r="A52" s="69" t="inlineStr">
        <is>
          <t>岩手</t>
        </is>
      </c>
      <c r="B52" s="69" t="inlineStr"/>
      <c r="C52" s="69" t="n">
        <v>459</v>
      </c>
      <c r="D52" s="69" t="n">
        <v>145736</v>
      </c>
      <c r="E52" s="69" t="n">
        <v>25</v>
      </c>
      <c r="F52" s="69" t="n">
        <v>6300</v>
      </c>
      <c r="G52" s="69" t="n">
        <v>37</v>
      </c>
      <c r="H52" s="69" t="n">
        <v>104602</v>
      </c>
      <c r="I52" s="69" t="n">
        <v>37</v>
      </c>
      <c r="J52" s="69" t="n">
        <v>1486</v>
      </c>
      <c r="K52" s="69" t="n">
        <v>18</v>
      </c>
      <c r="L52" s="69" t="n">
        <v>3456</v>
      </c>
      <c r="M52" s="69" t="n">
        <v>8</v>
      </c>
      <c r="N52" s="69" t="n">
        <v>14690</v>
      </c>
      <c r="O52" s="69" t="n">
        <v>137</v>
      </c>
      <c r="P52" s="69" t="n">
        <v>5904</v>
      </c>
      <c r="Q52" s="69" t="n">
        <v>21</v>
      </c>
      <c r="R52" s="69" t="n">
        <v>236</v>
      </c>
      <c r="S52" s="69" t="n">
        <v>139</v>
      </c>
      <c r="T52" s="69" t="n">
        <v>7776</v>
      </c>
      <c r="U52" s="69" t="n">
        <v>37</v>
      </c>
      <c r="V52" s="69" t="n">
        <v>1093</v>
      </c>
      <c r="W52" s="69" t="n">
        <v>194</v>
      </c>
    </row>
    <row r="53">
      <c r="A53" s="69" t="inlineStr">
        <is>
          <t>宮城</t>
        </is>
      </c>
      <c r="B53" s="69" t="inlineStr"/>
      <c r="C53" s="69" t="n">
        <v>848</v>
      </c>
      <c r="D53" s="69" t="n">
        <v>51015</v>
      </c>
      <c r="E53" s="69" t="n">
        <v>30</v>
      </c>
      <c r="F53" s="69" t="n">
        <v>9748</v>
      </c>
      <c r="G53" s="69" t="n">
        <v>15</v>
      </c>
      <c r="H53" s="69" t="n">
        <v>2539</v>
      </c>
      <c r="I53" s="69" t="n">
        <v>75</v>
      </c>
      <c r="J53" s="69" t="n">
        <v>2111</v>
      </c>
      <c r="K53" s="69" t="n">
        <v>21</v>
      </c>
      <c r="L53" s="69" t="n">
        <v>202</v>
      </c>
      <c r="M53" s="69" t="n">
        <v>102</v>
      </c>
      <c r="N53" s="69" t="n">
        <v>7415</v>
      </c>
      <c r="O53" s="69" t="n">
        <v>93</v>
      </c>
      <c r="P53" s="69" t="n">
        <v>2295</v>
      </c>
      <c r="Q53" s="69" t="n">
        <v>44</v>
      </c>
      <c r="R53" s="69" t="n">
        <v>1268</v>
      </c>
      <c r="S53" s="69" t="n">
        <v>402</v>
      </c>
      <c r="T53" s="69" t="n">
        <v>23238</v>
      </c>
      <c r="U53" s="69" t="n">
        <v>66</v>
      </c>
      <c r="V53" s="69" t="n">
        <v>1236</v>
      </c>
      <c r="W53" s="69" t="n">
        <v>962</v>
      </c>
    </row>
    <row r="54">
      <c r="A54" s="69" t="inlineStr">
        <is>
          <t>秋田</t>
        </is>
      </c>
      <c r="B54" s="69" t="inlineStr"/>
      <c r="C54" s="69" t="n">
        <v>429</v>
      </c>
      <c r="D54" s="69" t="n">
        <v>46182</v>
      </c>
      <c r="E54" s="69" t="n">
        <v>20</v>
      </c>
      <c r="F54" s="69" t="n">
        <v>970</v>
      </c>
      <c r="G54" s="69" t="n">
        <v>23</v>
      </c>
      <c r="H54" s="69" t="n">
        <v>6132</v>
      </c>
      <c r="I54" s="69" t="n">
        <v>31</v>
      </c>
      <c r="J54" s="69" t="n">
        <v>1576</v>
      </c>
      <c r="K54" s="69" t="n">
        <v>4</v>
      </c>
      <c r="L54" s="69" t="n">
        <v>23</v>
      </c>
      <c r="M54" s="69" t="n">
        <v>11</v>
      </c>
      <c r="N54" s="69" t="n">
        <v>4558</v>
      </c>
      <c r="O54" s="69" t="n">
        <v>134</v>
      </c>
      <c r="P54" s="69" t="n">
        <v>19721</v>
      </c>
      <c r="Q54" s="69" t="n">
        <v>17</v>
      </c>
      <c r="R54" s="69" t="n">
        <v>492</v>
      </c>
      <c r="S54" s="69" t="n">
        <v>175</v>
      </c>
      <c r="T54" s="69" t="n">
        <v>12244</v>
      </c>
      <c r="U54" s="69" t="n">
        <v>14</v>
      </c>
      <c r="V54" s="69" t="n">
        <v>249</v>
      </c>
      <c r="W54" s="69" t="n">
        <v>216</v>
      </c>
    </row>
    <row r="55">
      <c r="A55" s="69" t="inlineStr">
        <is>
          <t>山形</t>
        </is>
      </c>
      <c r="B55" s="69" t="inlineStr"/>
      <c r="C55" s="69" t="n">
        <v>1038</v>
      </c>
      <c r="D55" s="69" t="n">
        <v>50899</v>
      </c>
      <c r="E55" s="69" t="n">
        <v>541</v>
      </c>
      <c r="F55" s="69" t="n">
        <v>28985</v>
      </c>
      <c r="G55" s="69" t="n">
        <v>22</v>
      </c>
      <c r="H55" s="69" t="n">
        <v>1988</v>
      </c>
      <c r="I55" s="69" t="n">
        <v>50</v>
      </c>
      <c r="J55" s="69" t="n">
        <v>900</v>
      </c>
      <c r="K55" s="69" t="n">
        <v>26</v>
      </c>
      <c r="L55" s="69" t="n">
        <v>196</v>
      </c>
      <c r="M55" s="69" t="n">
        <v>7</v>
      </c>
      <c r="N55" s="69" t="n">
        <v>760</v>
      </c>
      <c r="O55" s="69" t="n">
        <v>101</v>
      </c>
      <c r="P55" s="69" t="n">
        <v>2100</v>
      </c>
      <c r="Q55" s="69" t="n">
        <v>35</v>
      </c>
      <c r="R55" s="69" t="n">
        <v>624</v>
      </c>
      <c r="S55" s="69" t="n">
        <v>194</v>
      </c>
      <c r="T55" s="69" t="n">
        <v>12250</v>
      </c>
      <c r="U55" s="69" t="n">
        <v>62</v>
      </c>
      <c r="V55" s="69" t="n">
        <v>1115</v>
      </c>
      <c r="W55" s="69" t="n">
        <v>1981</v>
      </c>
    </row>
    <row r="56">
      <c r="A56" s="69" t="inlineStr">
        <is>
          <t>福島</t>
        </is>
      </c>
      <c r="B56" s="69" t="inlineStr"/>
      <c r="C56" s="69" t="n">
        <v>464</v>
      </c>
      <c r="D56" s="69" t="n">
        <v>115936</v>
      </c>
      <c r="E56" s="69" t="n">
        <v>247</v>
      </c>
      <c r="F56" s="69" t="n">
        <v>47831</v>
      </c>
      <c r="G56" s="69" t="n">
        <v>14</v>
      </c>
      <c r="H56" s="69" t="n">
        <v>12435</v>
      </c>
      <c r="I56" s="69" t="n">
        <v>24</v>
      </c>
      <c r="J56" s="69" t="n">
        <v>1988</v>
      </c>
      <c r="K56" s="69" t="n">
        <v>21</v>
      </c>
      <c r="L56" s="69" t="n">
        <v>4936</v>
      </c>
      <c r="M56" s="69" t="n">
        <v>17</v>
      </c>
      <c r="N56" s="69" t="n">
        <v>40698</v>
      </c>
      <c r="O56" s="69" t="n">
        <v>44</v>
      </c>
      <c r="P56" s="69" t="n">
        <v>2201</v>
      </c>
      <c r="Q56" s="69" t="n">
        <v>12</v>
      </c>
      <c r="R56" s="69" t="n">
        <v>370</v>
      </c>
      <c r="S56" s="69" t="n">
        <v>53</v>
      </c>
      <c r="T56" s="69" t="n">
        <v>4211</v>
      </c>
      <c r="U56" s="69" t="n">
        <v>31</v>
      </c>
      <c r="V56" s="69" t="n">
        <v>499</v>
      </c>
      <c r="W56" s="69" t="n">
        <v>767</v>
      </c>
    </row>
    <row r="57">
      <c r="A57" s="69" t="inlineStr">
        <is>
          <t>茨城</t>
        </is>
      </c>
      <c r="B57" s="69" t="inlineStr"/>
      <c r="C57" s="69" t="n">
        <v>994</v>
      </c>
      <c r="D57" s="69" t="n">
        <v>142087</v>
      </c>
      <c r="E57" s="69" t="n">
        <v>124</v>
      </c>
      <c r="F57" s="69" t="n">
        <v>15155</v>
      </c>
      <c r="G57" s="69" t="n">
        <v>15</v>
      </c>
      <c r="H57" s="69" t="n">
        <v>10949</v>
      </c>
      <c r="I57" s="69" t="n">
        <v>66</v>
      </c>
      <c r="J57" s="69" t="n">
        <v>77458</v>
      </c>
      <c r="K57" s="69" t="n">
        <v>40</v>
      </c>
      <c r="L57" s="69" t="n">
        <v>1417</v>
      </c>
      <c r="M57" s="69" t="n">
        <v>73</v>
      </c>
      <c r="N57" s="69" t="n">
        <v>12192</v>
      </c>
      <c r="O57" s="69" t="n">
        <v>180</v>
      </c>
      <c r="P57" s="69" t="n">
        <v>3344</v>
      </c>
      <c r="Q57" s="69" t="n">
        <v>24</v>
      </c>
      <c r="R57" s="69" t="n">
        <v>297</v>
      </c>
      <c r="S57" s="69" t="n">
        <v>398</v>
      </c>
      <c r="T57" s="69" t="n">
        <v>19498</v>
      </c>
      <c r="U57" s="69" t="n">
        <v>74</v>
      </c>
      <c r="V57" s="69" t="n">
        <v>1368</v>
      </c>
      <c r="W57" s="69" t="n">
        <v>410</v>
      </c>
    </row>
    <row r="58">
      <c r="A58" s="69" t="inlineStr">
        <is>
          <t>栃木</t>
        </is>
      </c>
      <c r="B58" s="69" t="inlineStr"/>
      <c r="C58" s="69" t="n">
        <v>931</v>
      </c>
      <c r="D58" s="69" t="n">
        <v>166395</v>
      </c>
      <c r="E58" s="69" t="n">
        <v>594</v>
      </c>
      <c r="F58" s="69" t="n">
        <v>35999</v>
      </c>
      <c r="G58" s="69" t="n">
        <v>18</v>
      </c>
      <c r="H58" s="69" t="n">
        <v>86894</v>
      </c>
      <c r="I58" s="69" t="n">
        <v>33</v>
      </c>
      <c r="J58" s="69" t="n">
        <v>4308</v>
      </c>
      <c r="K58" s="69" t="n">
        <v>40</v>
      </c>
      <c r="L58" s="69" t="n">
        <v>4397</v>
      </c>
      <c r="M58" s="69" t="n">
        <v>25</v>
      </c>
      <c r="N58" s="69" t="n">
        <v>3438</v>
      </c>
      <c r="O58" s="69" t="n">
        <v>83</v>
      </c>
      <c r="P58" s="69" t="n">
        <v>2247</v>
      </c>
      <c r="Q58" s="69" t="n">
        <v>18</v>
      </c>
      <c r="R58" s="69" t="n">
        <v>981</v>
      </c>
      <c r="S58" s="69" t="n">
        <v>103</v>
      </c>
      <c r="T58" s="69" t="n">
        <v>22071</v>
      </c>
      <c r="U58" s="69" t="n">
        <v>17</v>
      </c>
      <c r="V58" s="69" t="n">
        <v>2151</v>
      </c>
      <c r="W58" s="69" t="n">
        <v>3909</v>
      </c>
    </row>
    <row r="59">
      <c r="A59" s="69" t="inlineStr">
        <is>
          <t>群馬</t>
        </is>
      </c>
      <c r="B59" s="69" t="inlineStr"/>
      <c r="C59" s="69" t="n">
        <v>1695</v>
      </c>
      <c r="D59" s="69" t="n">
        <v>202111</v>
      </c>
      <c r="E59" s="69" t="n">
        <v>1211</v>
      </c>
      <c r="F59" s="69" t="n">
        <v>92195</v>
      </c>
      <c r="G59" s="69" t="n">
        <v>25</v>
      </c>
      <c r="H59" s="69" t="n">
        <v>7031</v>
      </c>
      <c r="I59" s="69" t="n">
        <v>76</v>
      </c>
      <c r="J59" s="69" t="n">
        <v>49451</v>
      </c>
      <c r="K59" s="69" t="n">
        <v>15</v>
      </c>
      <c r="L59" s="69" t="n">
        <v>847</v>
      </c>
      <c r="M59" s="69" t="n">
        <v>24</v>
      </c>
      <c r="N59" s="69" t="n">
        <v>13334</v>
      </c>
      <c r="O59" s="69" t="n">
        <v>114</v>
      </c>
      <c r="P59" s="69" t="n">
        <v>3985</v>
      </c>
      <c r="Q59" s="69" t="n">
        <v>28</v>
      </c>
      <c r="R59" s="69" t="n">
        <v>485</v>
      </c>
      <c r="S59" s="69" t="n">
        <v>155</v>
      </c>
      <c r="T59" s="69" t="n">
        <v>26704</v>
      </c>
      <c r="U59" s="69" t="n">
        <v>47</v>
      </c>
      <c r="V59" s="69" t="n">
        <v>508</v>
      </c>
      <c r="W59" s="69" t="n">
        <v>7572</v>
      </c>
    </row>
    <row r="60">
      <c r="A60" s="69" t="inlineStr">
        <is>
          <t>埼玉</t>
        </is>
      </c>
      <c r="B60" s="69" t="inlineStr"/>
      <c r="C60" s="69" t="n">
        <v>2602</v>
      </c>
      <c r="D60" s="69" t="n">
        <v>300594</v>
      </c>
      <c r="E60" s="69" t="n">
        <v>903</v>
      </c>
      <c r="F60" s="69" t="n">
        <v>67478</v>
      </c>
      <c r="G60" s="69" t="n">
        <v>575</v>
      </c>
      <c r="H60" s="69" t="n">
        <v>93829</v>
      </c>
      <c r="I60" s="69" t="n">
        <v>261</v>
      </c>
      <c r="J60" s="69" t="n">
        <v>44338</v>
      </c>
      <c r="K60" s="69" t="n">
        <v>75</v>
      </c>
      <c r="L60" s="69" t="n">
        <v>15108</v>
      </c>
      <c r="M60" s="69" t="n">
        <v>55</v>
      </c>
      <c r="N60" s="69" t="n">
        <v>7973</v>
      </c>
      <c r="O60" s="69" t="n">
        <v>219</v>
      </c>
      <c r="P60" s="69" t="n">
        <v>3352</v>
      </c>
      <c r="Q60" s="69" t="n">
        <v>19</v>
      </c>
      <c r="R60" s="69" t="n">
        <v>327</v>
      </c>
      <c r="S60" s="69" t="n">
        <v>227</v>
      </c>
      <c r="T60" s="69" t="n">
        <v>33776</v>
      </c>
      <c r="U60" s="69" t="n">
        <v>268</v>
      </c>
      <c r="V60" s="69" t="n">
        <v>25750</v>
      </c>
      <c r="W60" s="69" t="n">
        <v>8663</v>
      </c>
    </row>
    <row r="61">
      <c r="A61" s="69" t="inlineStr">
        <is>
          <t>千葉</t>
        </is>
      </c>
      <c r="B61" s="69" t="inlineStr"/>
      <c r="C61" s="69" t="n">
        <v>933</v>
      </c>
      <c r="D61" s="69" t="n">
        <v>133168</v>
      </c>
      <c r="E61" s="69" t="n">
        <v>64</v>
      </c>
      <c r="F61" s="69" t="n">
        <v>21126</v>
      </c>
      <c r="G61" s="69" t="n">
        <v>37</v>
      </c>
      <c r="H61" s="69" t="n">
        <v>9713</v>
      </c>
      <c r="I61" s="69" t="n">
        <v>69</v>
      </c>
      <c r="J61" s="69" t="n">
        <v>6357</v>
      </c>
      <c r="K61" s="69" t="n">
        <v>9</v>
      </c>
      <c r="L61" s="69" t="n">
        <v>299</v>
      </c>
      <c r="M61" s="69" t="n">
        <v>61</v>
      </c>
      <c r="N61" s="69" t="n">
        <v>15355</v>
      </c>
      <c r="O61" s="69" t="n">
        <v>187</v>
      </c>
      <c r="P61" s="69" t="n">
        <v>3404</v>
      </c>
      <c r="Q61" s="69" t="n">
        <v>14</v>
      </c>
      <c r="R61" s="69" t="n">
        <v>223</v>
      </c>
      <c r="S61" s="69" t="n">
        <v>404</v>
      </c>
      <c r="T61" s="69" t="n">
        <v>70286</v>
      </c>
      <c r="U61" s="69" t="n">
        <v>88</v>
      </c>
      <c r="V61" s="69" t="n">
        <v>1126</v>
      </c>
      <c r="W61" s="69" t="n">
        <v>5280</v>
      </c>
    </row>
    <row r="62">
      <c r="A62" s="69" t="inlineStr">
        <is>
          <t>東京</t>
        </is>
      </c>
      <c r="B62" s="69" t="inlineStr"/>
      <c r="C62" s="69" t="n">
        <v>16258</v>
      </c>
      <c r="D62" s="69" t="n">
        <v>3167461</v>
      </c>
      <c r="E62" s="69" t="n">
        <v>1773</v>
      </c>
      <c r="F62" s="69" t="n">
        <v>167463</v>
      </c>
      <c r="G62" s="69" t="n">
        <v>3181</v>
      </c>
      <c r="H62" s="69" t="n">
        <v>656415</v>
      </c>
      <c r="I62" s="69" t="n">
        <v>5417</v>
      </c>
      <c r="J62" s="69" t="n">
        <v>1038927</v>
      </c>
      <c r="K62" s="69" t="n">
        <v>438</v>
      </c>
      <c r="L62" s="69" t="n">
        <v>40741</v>
      </c>
      <c r="M62" s="69" t="n">
        <v>1427</v>
      </c>
      <c r="N62" s="69" t="n">
        <v>601375</v>
      </c>
      <c r="O62" s="69" t="n">
        <v>743</v>
      </c>
      <c r="P62" s="69" t="n">
        <v>41573</v>
      </c>
      <c r="Q62" s="69" t="n">
        <v>1118</v>
      </c>
      <c r="R62" s="69" t="n">
        <v>117487</v>
      </c>
      <c r="S62" s="69" t="n">
        <v>835</v>
      </c>
      <c r="T62" s="69" t="n">
        <v>208354</v>
      </c>
      <c r="U62" s="69" t="n">
        <v>1326</v>
      </c>
      <c r="V62" s="69" t="n">
        <v>147142</v>
      </c>
      <c r="W62" s="69" t="n">
        <v>147984</v>
      </c>
    </row>
    <row r="63">
      <c r="A63" s="69" t="inlineStr">
        <is>
          <t>神奈川</t>
        </is>
      </c>
      <c r="B63" s="69" t="inlineStr"/>
      <c r="C63" s="69" t="n">
        <v>1839</v>
      </c>
      <c r="D63" s="69" t="n">
        <v>1677849</v>
      </c>
      <c r="E63" s="69" t="n">
        <v>390</v>
      </c>
      <c r="F63" s="69" t="n">
        <v>31945</v>
      </c>
      <c r="G63" s="69" t="n">
        <v>156</v>
      </c>
      <c r="H63" s="69" t="n">
        <v>543836</v>
      </c>
      <c r="I63" s="69" t="n">
        <v>359</v>
      </c>
      <c r="J63" s="69" t="n">
        <v>488750</v>
      </c>
      <c r="K63" s="69" t="n">
        <v>25</v>
      </c>
      <c r="L63" s="69" t="n">
        <v>24076</v>
      </c>
      <c r="M63" s="69" t="n">
        <v>139</v>
      </c>
      <c r="N63" s="69" t="n">
        <v>340580</v>
      </c>
      <c r="O63" s="69" t="n">
        <v>163</v>
      </c>
      <c r="P63" s="69" t="n">
        <v>8713</v>
      </c>
      <c r="Q63" s="69" t="n">
        <v>78</v>
      </c>
      <c r="R63" s="69" t="n">
        <v>1940</v>
      </c>
      <c r="S63" s="69" t="n">
        <v>299</v>
      </c>
      <c r="T63" s="69" t="n">
        <v>171842</v>
      </c>
      <c r="U63" s="69" t="n">
        <v>230</v>
      </c>
      <c r="V63" s="69" t="n">
        <v>30522</v>
      </c>
      <c r="W63" s="69" t="n">
        <v>35647</v>
      </c>
    </row>
    <row r="64">
      <c r="A64" s="69" t="inlineStr">
        <is>
          <t>新潟</t>
        </is>
      </c>
      <c r="B64" s="69" t="inlineStr"/>
      <c r="C64" s="69" t="n">
        <v>2525</v>
      </c>
      <c r="D64" s="69" t="n">
        <v>275195</v>
      </c>
      <c r="E64" s="69" t="n">
        <v>819</v>
      </c>
      <c r="F64" s="69" t="n">
        <v>57420</v>
      </c>
      <c r="G64" s="69" t="n">
        <v>313</v>
      </c>
      <c r="H64" s="69" t="n">
        <v>28932</v>
      </c>
      <c r="I64" s="69" t="n">
        <v>294</v>
      </c>
      <c r="J64" s="69" t="n">
        <v>35610</v>
      </c>
      <c r="K64" s="69" t="n">
        <v>65</v>
      </c>
      <c r="L64" s="69" t="n">
        <v>2670</v>
      </c>
      <c r="M64" s="69" t="n">
        <v>71</v>
      </c>
      <c r="N64" s="69" t="n">
        <v>111041</v>
      </c>
      <c r="O64" s="69" t="n">
        <v>271</v>
      </c>
      <c r="P64" s="69" t="n">
        <v>5618</v>
      </c>
      <c r="Q64" s="69" t="n">
        <v>72</v>
      </c>
      <c r="R64" s="69" t="n">
        <v>1664</v>
      </c>
      <c r="S64" s="69" t="n">
        <v>426</v>
      </c>
      <c r="T64" s="69" t="n">
        <v>23491</v>
      </c>
      <c r="U64" s="69" t="n">
        <v>194</v>
      </c>
      <c r="V64" s="69" t="n">
        <v>4580</v>
      </c>
      <c r="W64" s="69" t="n">
        <v>4172</v>
      </c>
    </row>
    <row r="65">
      <c r="A65" s="69" t="inlineStr">
        <is>
          <t>富山</t>
        </is>
      </c>
      <c r="B65" s="69" t="inlineStr"/>
      <c r="C65" s="69" t="n">
        <v>692</v>
      </c>
      <c r="D65" s="69" t="n">
        <v>218678</v>
      </c>
      <c r="E65" s="69" t="n">
        <v>185</v>
      </c>
      <c r="F65" s="69" t="n">
        <v>93458</v>
      </c>
      <c r="G65" s="69" t="n">
        <v>67</v>
      </c>
      <c r="H65" s="69" t="n">
        <v>43344</v>
      </c>
      <c r="I65" s="69" t="n">
        <v>41</v>
      </c>
      <c r="J65" s="69" t="n">
        <v>11550</v>
      </c>
      <c r="K65" s="69" t="n">
        <v>69</v>
      </c>
      <c r="L65" s="69" t="n">
        <v>740</v>
      </c>
      <c r="M65" s="69" t="n">
        <v>80</v>
      </c>
      <c r="N65" s="69" t="n">
        <v>56750</v>
      </c>
      <c r="O65" s="69" t="n">
        <v>61</v>
      </c>
      <c r="P65" s="69" t="n">
        <v>1838</v>
      </c>
      <c r="Q65" s="69" t="n">
        <v>36</v>
      </c>
      <c r="R65" s="69" t="n">
        <v>1201</v>
      </c>
      <c r="S65" s="69" t="n">
        <v>102</v>
      </c>
      <c r="T65" s="69" t="n">
        <v>4655</v>
      </c>
      <c r="U65" s="69" t="n">
        <v>51</v>
      </c>
      <c r="V65" s="69" t="n">
        <v>1081</v>
      </c>
      <c r="W65" s="69" t="n">
        <v>4060</v>
      </c>
    </row>
    <row r="66">
      <c r="A66" s="69" t="inlineStr">
        <is>
          <t>石川</t>
        </is>
      </c>
      <c r="B66" s="69" t="inlineStr"/>
      <c r="C66" s="69" t="n">
        <v>1745</v>
      </c>
      <c r="D66" s="69" t="n">
        <v>137240</v>
      </c>
      <c r="E66" s="69" t="n">
        <v>1048</v>
      </c>
      <c r="F66" s="69" t="n">
        <v>82383</v>
      </c>
      <c r="G66" s="69" t="n">
        <v>52</v>
      </c>
      <c r="H66" s="69" t="n">
        <v>12769</v>
      </c>
      <c r="I66" s="69" t="n">
        <v>142</v>
      </c>
      <c r="J66" s="69" t="n">
        <v>10673</v>
      </c>
      <c r="K66" s="69" t="n">
        <v>68</v>
      </c>
      <c r="L66" s="69" t="n">
        <v>5622</v>
      </c>
      <c r="M66" s="69" t="n">
        <v>24</v>
      </c>
      <c r="N66" s="69" t="n">
        <v>3690</v>
      </c>
      <c r="O66" s="69" t="n">
        <v>71</v>
      </c>
      <c r="P66" s="69" t="n">
        <v>1644</v>
      </c>
      <c r="Q66" s="69" t="n">
        <v>42</v>
      </c>
      <c r="R66" s="69" t="n">
        <v>1293</v>
      </c>
      <c r="S66" s="69" t="n">
        <v>133</v>
      </c>
      <c r="T66" s="69" t="n">
        <v>7573</v>
      </c>
      <c r="U66" s="69" t="n">
        <v>165</v>
      </c>
      <c r="V66" s="69" t="n">
        <v>4159</v>
      </c>
      <c r="W66" s="69" t="n">
        <v>7434</v>
      </c>
    </row>
    <row r="67">
      <c r="A67" s="69" t="inlineStr">
        <is>
          <t>福井</t>
        </is>
      </c>
      <c r="B67" s="69" t="inlineStr"/>
      <c r="C67" s="69" t="n">
        <v>2838</v>
      </c>
      <c r="D67" s="69" t="n">
        <v>176393</v>
      </c>
      <c r="E67" s="69" t="n">
        <v>2227</v>
      </c>
      <c r="F67" s="69" t="n">
        <v>134177</v>
      </c>
      <c r="G67" s="69" t="n">
        <v>20</v>
      </c>
      <c r="H67" s="69" t="n">
        <v>1735</v>
      </c>
      <c r="I67" s="69" t="n">
        <v>101</v>
      </c>
      <c r="J67" s="69" t="n">
        <v>1305</v>
      </c>
      <c r="K67" s="69" t="n">
        <v>89</v>
      </c>
      <c r="L67" s="69" t="n">
        <v>2038</v>
      </c>
      <c r="M67" s="69" t="n">
        <v>69</v>
      </c>
      <c r="N67" s="69" t="n">
        <v>24168</v>
      </c>
      <c r="O67" s="69" t="n">
        <v>86</v>
      </c>
      <c r="P67" s="69" t="n">
        <v>1098</v>
      </c>
      <c r="Q67" s="69" t="n">
        <v>21</v>
      </c>
      <c r="R67" s="69" t="n">
        <v>213</v>
      </c>
      <c r="S67" s="69" t="n">
        <v>182</v>
      </c>
      <c r="T67" s="69" t="n">
        <v>5181</v>
      </c>
      <c r="U67" s="69" t="n">
        <v>43</v>
      </c>
      <c r="V67" s="69" t="n">
        <v>483</v>
      </c>
      <c r="W67" s="69" t="n">
        <v>5994</v>
      </c>
    </row>
    <row r="68">
      <c r="A68" s="69" t="inlineStr">
        <is>
          <t>山梨</t>
        </is>
      </c>
      <c r="B68" s="69" t="inlineStr"/>
      <c r="C68" s="69" t="n">
        <v>852</v>
      </c>
      <c r="D68" s="69" t="n">
        <v>49130</v>
      </c>
      <c r="E68" s="69" t="n">
        <v>474</v>
      </c>
      <c r="F68" s="69" t="n">
        <v>35603</v>
      </c>
      <c r="G68" s="69" t="n">
        <v>13</v>
      </c>
      <c r="H68" s="69" t="n">
        <v>320</v>
      </c>
      <c r="I68" s="69" t="n">
        <v>42</v>
      </c>
      <c r="J68" s="69" t="n">
        <v>676</v>
      </c>
      <c r="K68" s="69" t="n">
        <v>5</v>
      </c>
      <c r="L68" s="69" t="n">
        <v>34</v>
      </c>
      <c r="M68" s="69" t="n">
        <v>32</v>
      </c>
      <c r="N68" s="69" t="n">
        <v>1735</v>
      </c>
      <c r="O68" s="69" t="n">
        <v>97</v>
      </c>
      <c r="P68" s="69" t="n">
        <v>2353</v>
      </c>
      <c r="Q68" s="69" t="n">
        <v>17</v>
      </c>
      <c r="R68" s="69" t="n">
        <v>456</v>
      </c>
      <c r="S68" s="69" t="n">
        <v>113</v>
      </c>
      <c r="T68" s="69" t="n">
        <v>5533</v>
      </c>
      <c r="U68" s="69" t="n">
        <v>59</v>
      </c>
      <c r="V68" s="69" t="n">
        <v>354</v>
      </c>
      <c r="W68" s="69" t="n">
        <v>2065</v>
      </c>
    </row>
    <row r="69">
      <c r="A69" s="69" t="inlineStr">
        <is>
          <t>長野</t>
        </is>
      </c>
      <c r="B69" s="69" t="inlineStr"/>
      <c r="C69" s="69" t="n">
        <v>1482</v>
      </c>
      <c r="D69" s="69" t="n">
        <v>197683</v>
      </c>
      <c r="E69" s="69" t="n">
        <v>579</v>
      </c>
      <c r="F69" s="69" t="n">
        <v>122883</v>
      </c>
      <c r="G69" s="69" t="n">
        <v>23</v>
      </c>
      <c r="H69" s="69" t="n">
        <v>33335</v>
      </c>
      <c r="I69" s="69" t="n">
        <v>62</v>
      </c>
      <c r="J69" s="69" t="n">
        <v>2343</v>
      </c>
      <c r="K69" s="69" t="n">
        <v>17</v>
      </c>
      <c r="L69" s="69" t="n">
        <v>224</v>
      </c>
      <c r="M69" s="69" t="n">
        <v>35</v>
      </c>
      <c r="N69" s="69" t="n">
        <v>7767</v>
      </c>
      <c r="O69" s="69" t="n">
        <v>137</v>
      </c>
      <c r="P69" s="69" t="n">
        <v>4397</v>
      </c>
      <c r="Q69" s="69" t="n">
        <v>43</v>
      </c>
      <c r="R69" s="69" t="n">
        <v>1130</v>
      </c>
      <c r="S69" s="69" t="n">
        <v>519</v>
      </c>
      <c r="T69" s="69" t="n">
        <v>21849</v>
      </c>
      <c r="U69" s="69" t="n">
        <v>67</v>
      </c>
      <c r="V69" s="69" t="n">
        <v>720</v>
      </c>
      <c r="W69" s="69" t="n">
        <v>3035</v>
      </c>
    </row>
    <row r="70">
      <c r="A70" s="69" t="inlineStr">
        <is>
          <t>岐阜</t>
        </is>
      </c>
      <c r="B70" s="69" t="inlineStr"/>
      <c r="C70" s="69" t="n">
        <v>2023</v>
      </c>
      <c r="D70" s="69" t="n">
        <v>234951</v>
      </c>
      <c r="E70" s="69" t="n">
        <v>562</v>
      </c>
      <c r="F70" s="69" t="n">
        <v>134161</v>
      </c>
      <c r="G70" s="69" t="n">
        <v>63</v>
      </c>
      <c r="H70" s="69" t="n">
        <v>3429</v>
      </c>
      <c r="I70" s="69" t="n">
        <v>109</v>
      </c>
      <c r="J70" s="69" t="n">
        <v>23688</v>
      </c>
      <c r="K70" s="69" t="n">
        <v>637</v>
      </c>
      <c r="L70" s="69" t="n">
        <v>14492</v>
      </c>
      <c r="M70" s="69" t="n">
        <v>67</v>
      </c>
      <c r="N70" s="69" t="n">
        <v>34393</v>
      </c>
      <c r="O70" s="69" t="n">
        <v>198</v>
      </c>
      <c r="P70" s="69" t="n">
        <v>5858</v>
      </c>
      <c r="Q70" s="69" t="n">
        <v>30</v>
      </c>
      <c r="R70" s="69" t="n">
        <v>738</v>
      </c>
      <c r="S70" s="69" t="n">
        <v>240</v>
      </c>
      <c r="T70" s="69" t="n">
        <v>9307</v>
      </c>
      <c r="U70" s="69" t="n">
        <v>117</v>
      </c>
      <c r="V70" s="69" t="n">
        <v>4513</v>
      </c>
      <c r="W70" s="69" t="n">
        <v>4372</v>
      </c>
    </row>
    <row r="71">
      <c r="A71" s="69" t="inlineStr">
        <is>
          <t>静岡</t>
        </is>
      </c>
      <c r="B71" s="69" t="inlineStr"/>
      <c r="C71" s="69" t="n">
        <v>3900</v>
      </c>
      <c r="D71" s="69" t="n">
        <v>457317</v>
      </c>
      <c r="E71" s="69" t="n">
        <v>1731</v>
      </c>
      <c r="F71" s="69" t="n">
        <v>156496</v>
      </c>
      <c r="G71" s="69" t="n">
        <v>135</v>
      </c>
      <c r="H71" s="69" t="n">
        <v>10952</v>
      </c>
      <c r="I71" s="69" t="n">
        <v>314</v>
      </c>
      <c r="J71" s="69" t="n">
        <v>28575</v>
      </c>
      <c r="K71" s="69" t="n">
        <v>25</v>
      </c>
      <c r="L71" s="69" t="n">
        <v>653</v>
      </c>
      <c r="M71" s="69" t="n">
        <v>150</v>
      </c>
      <c r="N71" s="69" t="n">
        <v>126590</v>
      </c>
      <c r="O71" s="69" t="n">
        <v>620</v>
      </c>
      <c r="P71" s="69" t="n">
        <v>41695</v>
      </c>
      <c r="Q71" s="69" t="n">
        <v>51</v>
      </c>
      <c r="R71" s="69" t="n">
        <v>1611</v>
      </c>
      <c r="S71" s="69" t="n">
        <v>522</v>
      </c>
      <c r="T71" s="69" t="n">
        <v>63377</v>
      </c>
      <c r="U71" s="69" t="n">
        <v>352</v>
      </c>
      <c r="V71" s="69" t="n">
        <v>10197</v>
      </c>
      <c r="W71" s="69" t="n">
        <v>17172</v>
      </c>
    </row>
    <row r="72">
      <c r="A72" s="69" t="inlineStr">
        <is>
          <t>愛知</t>
        </is>
      </c>
      <c r="B72" s="69" t="inlineStr"/>
      <c r="C72" s="69" t="n">
        <v>11979</v>
      </c>
      <c r="D72" s="69" t="n">
        <v>1459143</v>
      </c>
      <c r="E72" s="69" t="n">
        <v>4826</v>
      </c>
      <c r="F72" s="69" t="n">
        <v>543725</v>
      </c>
      <c r="G72" s="69" t="n">
        <v>799</v>
      </c>
      <c r="H72" s="69" t="n">
        <v>96969</v>
      </c>
      <c r="I72" s="69" t="n">
        <v>1699</v>
      </c>
      <c r="J72" s="69" t="n">
        <v>366387</v>
      </c>
      <c r="K72" s="69" t="n">
        <v>999</v>
      </c>
      <c r="L72" s="69" t="n">
        <v>44249</v>
      </c>
      <c r="M72" s="69" t="n">
        <v>250</v>
      </c>
      <c r="N72" s="69" t="n">
        <v>92043</v>
      </c>
      <c r="O72" s="69" t="n">
        <v>980</v>
      </c>
      <c r="P72" s="69" t="n">
        <v>43054</v>
      </c>
      <c r="Q72" s="69" t="n">
        <v>290</v>
      </c>
      <c r="R72" s="69" t="n">
        <v>12255</v>
      </c>
      <c r="S72" s="69" t="n">
        <v>910</v>
      </c>
      <c r="T72" s="69" t="n">
        <v>95904</v>
      </c>
      <c r="U72" s="69" t="n">
        <v>1226</v>
      </c>
      <c r="V72" s="69" t="n">
        <v>82092</v>
      </c>
      <c r="W72" s="69" t="n">
        <v>82466</v>
      </c>
    </row>
    <row r="73">
      <c r="A73" s="69" t="inlineStr">
        <is>
          <t>三重</t>
        </is>
      </c>
      <c r="B73" s="69" t="inlineStr"/>
      <c r="C73" s="69" t="n">
        <v>1255</v>
      </c>
      <c r="D73" s="69" t="n">
        <v>254131</v>
      </c>
      <c r="E73" s="69" t="n">
        <v>244</v>
      </c>
      <c r="F73" s="69" t="n">
        <v>153545</v>
      </c>
      <c r="G73" s="69" t="n">
        <v>94</v>
      </c>
      <c r="H73" s="69" t="n">
        <v>13134</v>
      </c>
      <c r="I73" s="69" t="n">
        <v>139</v>
      </c>
      <c r="J73" s="69" t="n">
        <v>22988</v>
      </c>
      <c r="K73" s="69" t="n">
        <v>105</v>
      </c>
      <c r="L73" s="69" t="n">
        <v>10320</v>
      </c>
      <c r="M73" s="69" t="n">
        <v>50</v>
      </c>
      <c r="N73" s="69" t="n">
        <v>13593</v>
      </c>
      <c r="O73" s="69" t="n">
        <v>193</v>
      </c>
      <c r="P73" s="69" t="n">
        <v>5941</v>
      </c>
      <c r="Q73" s="69" t="n">
        <v>27</v>
      </c>
      <c r="R73" s="69" t="n">
        <v>1449</v>
      </c>
      <c r="S73" s="69" t="n">
        <v>314</v>
      </c>
      <c r="T73" s="69" t="n">
        <v>16847</v>
      </c>
      <c r="U73" s="69" t="n">
        <v>89</v>
      </c>
      <c r="V73" s="69" t="n">
        <v>13895</v>
      </c>
      <c r="W73" s="69" t="n">
        <v>2418</v>
      </c>
    </row>
    <row r="74">
      <c r="A74" s="69" t="inlineStr">
        <is>
          <t>滋賀</t>
        </is>
      </c>
      <c r="B74" s="69" t="inlineStr"/>
      <c r="C74" s="69" t="n">
        <v>865</v>
      </c>
      <c r="D74" s="69" t="n">
        <v>145505</v>
      </c>
      <c r="E74" s="69" t="n">
        <v>375</v>
      </c>
      <c r="F74" s="69" t="n">
        <v>63119</v>
      </c>
      <c r="G74" s="69" t="n">
        <v>18</v>
      </c>
      <c r="H74" s="69" t="n">
        <v>1476</v>
      </c>
      <c r="I74" s="69" t="n">
        <v>50</v>
      </c>
      <c r="J74" s="69" t="n">
        <v>2834</v>
      </c>
      <c r="K74" s="69" t="n">
        <v>114</v>
      </c>
      <c r="L74" s="69" t="n">
        <v>2653</v>
      </c>
      <c r="M74" s="69" t="n">
        <v>42</v>
      </c>
      <c r="N74" s="69" t="n">
        <v>63110</v>
      </c>
      <c r="O74" s="69" t="n">
        <v>36</v>
      </c>
      <c r="P74" s="69" t="n">
        <v>726</v>
      </c>
      <c r="Q74" s="69" t="n">
        <v>8</v>
      </c>
      <c r="R74" s="69" t="n">
        <v>145</v>
      </c>
      <c r="S74" s="69" t="n">
        <v>158</v>
      </c>
      <c r="T74" s="69" t="n">
        <v>6964</v>
      </c>
      <c r="U74" s="69" t="n">
        <v>64</v>
      </c>
      <c r="V74" s="69" t="n">
        <v>2717</v>
      </c>
      <c r="W74" s="69" t="n">
        <v>1760</v>
      </c>
    </row>
    <row r="75">
      <c r="A75" s="69" t="inlineStr">
        <is>
          <t>京都</t>
        </is>
      </c>
      <c r="B75" s="69" t="inlineStr"/>
      <c r="C75" s="69" t="n">
        <v>4400</v>
      </c>
      <c r="D75" s="69" t="n">
        <v>387149</v>
      </c>
      <c r="E75" s="69" t="n">
        <v>2443</v>
      </c>
      <c r="F75" s="69" t="n">
        <v>124303</v>
      </c>
      <c r="G75" s="69" t="n">
        <v>177</v>
      </c>
      <c r="H75" s="69" t="n">
        <v>38117</v>
      </c>
      <c r="I75" s="69" t="n">
        <v>323</v>
      </c>
      <c r="J75" s="69" t="n">
        <v>56191</v>
      </c>
      <c r="K75" s="69" t="n">
        <v>114</v>
      </c>
      <c r="L75" s="69" t="n">
        <v>6610</v>
      </c>
      <c r="M75" s="69" t="n">
        <v>140</v>
      </c>
      <c r="N75" s="69" t="n">
        <v>45665</v>
      </c>
      <c r="O75" s="69" t="n">
        <v>242</v>
      </c>
      <c r="P75" s="69" t="n">
        <v>11081</v>
      </c>
      <c r="Q75" s="69" t="n">
        <v>118</v>
      </c>
      <c r="R75" s="69" t="n">
        <v>3700</v>
      </c>
      <c r="S75" s="69" t="n">
        <v>658</v>
      </c>
      <c r="T75" s="69" t="n">
        <v>41696</v>
      </c>
      <c r="U75" s="69" t="n">
        <v>185</v>
      </c>
      <c r="V75" s="69" t="n">
        <v>10056</v>
      </c>
      <c r="W75" s="69" t="n">
        <v>49731</v>
      </c>
    </row>
    <row r="76">
      <c r="A76" s="69" t="inlineStr">
        <is>
          <t>大阪</t>
        </is>
      </c>
      <c r="B76" s="69" t="inlineStr"/>
      <c r="C76" s="69" t="n">
        <v>19470</v>
      </c>
      <c r="D76" s="69" t="n">
        <v>3233323</v>
      </c>
      <c r="E76" s="69" t="n">
        <v>2525</v>
      </c>
      <c r="F76" s="69" t="n">
        <v>508847</v>
      </c>
      <c r="G76" s="69" t="n">
        <v>3584</v>
      </c>
      <c r="H76" s="69" t="n">
        <v>965634</v>
      </c>
      <c r="I76" s="69" t="n">
        <v>4309</v>
      </c>
      <c r="J76" s="69" t="n">
        <v>628493</v>
      </c>
      <c r="K76" s="69" t="n">
        <v>490</v>
      </c>
      <c r="L76" s="69" t="n">
        <v>62103</v>
      </c>
      <c r="M76" s="69" t="n">
        <v>1300</v>
      </c>
      <c r="N76" s="69" t="n">
        <v>478705</v>
      </c>
      <c r="O76" s="69" t="n">
        <v>1066</v>
      </c>
      <c r="P76" s="69" t="n">
        <v>44008</v>
      </c>
      <c r="Q76" s="69" t="n">
        <v>759</v>
      </c>
      <c r="R76" s="69" t="n">
        <v>64434</v>
      </c>
      <c r="S76" s="69" t="n">
        <v>1396</v>
      </c>
      <c r="T76" s="69" t="n">
        <v>132171</v>
      </c>
      <c r="U76" s="69" t="n">
        <v>4041</v>
      </c>
      <c r="V76" s="69" t="n">
        <v>167701</v>
      </c>
      <c r="W76" s="69" t="n">
        <v>181227</v>
      </c>
    </row>
    <row r="77">
      <c r="A77" s="69" t="inlineStr">
        <is>
          <t>兵庫</t>
        </is>
      </c>
      <c r="B77" s="69" t="inlineStr"/>
      <c r="C77" s="69" t="n">
        <v>5659</v>
      </c>
      <c r="D77" s="69" t="n">
        <v>1770639</v>
      </c>
      <c r="E77" s="69" t="n">
        <v>915</v>
      </c>
      <c r="F77" s="69" t="n">
        <v>265226</v>
      </c>
      <c r="G77" s="69" t="n">
        <v>564</v>
      </c>
      <c r="H77" s="69" t="n">
        <v>483067</v>
      </c>
      <c r="I77" s="69" t="n">
        <v>782</v>
      </c>
      <c r="J77" s="69" t="n">
        <v>344740</v>
      </c>
      <c r="K77" s="69" t="n">
        <v>163</v>
      </c>
      <c r="L77" s="69" t="n">
        <v>32937</v>
      </c>
      <c r="M77" s="69" t="n">
        <v>484</v>
      </c>
      <c r="N77" s="69" t="n">
        <v>328729</v>
      </c>
      <c r="O77" s="69" t="n">
        <v>558</v>
      </c>
      <c r="P77" s="69" t="n">
        <v>23953</v>
      </c>
      <c r="Q77" s="69" t="n">
        <v>165</v>
      </c>
      <c r="R77" s="69" t="n">
        <v>4578</v>
      </c>
      <c r="S77" s="69" t="n">
        <v>1309</v>
      </c>
      <c r="T77" s="69" t="n">
        <v>198541</v>
      </c>
      <c r="U77" s="69" t="n">
        <v>719</v>
      </c>
      <c r="V77" s="69" t="n">
        <v>53067</v>
      </c>
      <c r="W77" s="69" t="n">
        <v>35801</v>
      </c>
    </row>
    <row r="78">
      <c r="A78" s="69" t="inlineStr">
        <is>
          <t>奈良</t>
        </is>
      </c>
      <c r="B78" s="69" t="inlineStr"/>
      <c r="C78" s="69" t="n">
        <v>1102</v>
      </c>
      <c r="D78" s="69" t="n">
        <v>59599</v>
      </c>
      <c r="E78" s="69" t="n">
        <v>276</v>
      </c>
      <c r="F78" s="69" t="n">
        <v>26529</v>
      </c>
      <c r="G78" s="69" t="n">
        <v>33</v>
      </c>
      <c r="H78" s="69" t="n">
        <v>2721</v>
      </c>
      <c r="I78" s="69" t="n">
        <v>35</v>
      </c>
      <c r="J78" s="69" t="n">
        <v>3035</v>
      </c>
      <c r="K78" s="69" t="n">
        <v>31</v>
      </c>
      <c r="L78" s="69" t="n">
        <v>190</v>
      </c>
      <c r="M78" s="69" t="n">
        <v>106</v>
      </c>
      <c r="N78" s="69" t="n">
        <v>7044</v>
      </c>
      <c r="O78" s="69" t="n">
        <v>131</v>
      </c>
      <c r="P78" s="69" t="n">
        <v>3093</v>
      </c>
      <c r="Q78" s="69" t="n">
        <v>25</v>
      </c>
      <c r="R78" s="69" t="n">
        <v>637</v>
      </c>
      <c r="S78" s="69" t="n">
        <v>233</v>
      </c>
      <c r="T78" s="69" t="n">
        <v>7991</v>
      </c>
      <c r="U78" s="69" t="n">
        <v>232</v>
      </c>
      <c r="V78" s="69" t="n">
        <v>6908</v>
      </c>
      <c r="W78" s="69" t="n">
        <v>1450</v>
      </c>
    </row>
    <row r="79">
      <c r="A79" s="69" t="inlineStr">
        <is>
          <t>和歌山</t>
        </is>
      </c>
      <c r="B79" s="69" t="inlineStr"/>
      <c r="C79" s="69" t="n">
        <v>1730</v>
      </c>
      <c r="D79" s="69" t="n">
        <v>201962</v>
      </c>
      <c r="E79" s="69" t="n">
        <v>603</v>
      </c>
      <c r="F79" s="69" t="n">
        <v>102251</v>
      </c>
      <c r="G79" s="69" t="n">
        <v>62</v>
      </c>
      <c r="H79" s="69" t="n">
        <v>2417</v>
      </c>
      <c r="I79" s="69" t="n">
        <v>171</v>
      </c>
      <c r="J79" s="69" t="n">
        <v>4420</v>
      </c>
      <c r="K79" s="69" t="n">
        <v>21</v>
      </c>
      <c r="L79" s="69" t="n">
        <v>1681</v>
      </c>
      <c r="M79" s="69" t="n">
        <v>114</v>
      </c>
      <c r="N79" s="69" t="n">
        <v>31959</v>
      </c>
      <c r="O79" s="69" t="n">
        <v>479</v>
      </c>
      <c r="P79" s="69" t="n">
        <v>20770</v>
      </c>
      <c r="Q79" s="69" t="n">
        <v>27</v>
      </c>
      <c r="R79" s="69" t="n">
        <v>746</v>
      </c>
      <c r="S79" s="69" t="n">
        <v>107</v>
      </c>
      <c r="T79" s="69" t="n">
        <v>7960</v>
      </c>
      <c r="U79" s="69" t="n">
        <v>146</v>
      </c>
      <c r="V79" s="69" t="n">
        <v>4142</v>
      </c>
      <c r="W79" s="69" t="n">
        <v>25617</v>
      </c>
    </row>
    <row r="80">
      <c r="A80" s="69" t="inlineStr">
        <is>
          <t>鳥取</t>
        </is>
      </c>
      <c r="B80" s="69" t="inlineStr"/>
      <c r="C80" s="69" t="n">
        <v>419</v>
      </c>
      <c r="D80" s="69" t="n">
        <v>32774</v>
      </c>
      <c r="E80" s="69" t="n">
        <v>46</v>
      </c>
      <c r="F80" s="69" t="n">
        <v>12711</v>
      </c>
      <c r="G80" s="69" t="n">
        <v>19</v>
      </c>
      <c r="H80" s="69" t="n">
        <v>8385</v>
      </c>
      <c r="I80" s="69" t="n">
        <v>45</v>
      </c>
      <c r="J80" s="69" t="n">
        <v>1183</v>
      </c>
      <c r="K80" s="69" t="n">
        <v>20</v>
      </c>
      <c r="L80" s="69" t="n">
        <v>127</v>
      </c>
      <c r="M80" s="69" t="n">
        <v>34</v>
      </c>
      <c r="N80" s="69" t="n">
        <v>2377</v>
      </c>
      <c r="O80" s="69" t="n">
        <v>110</v>
      </c>
      <c r="P80" s="69" t="n">
        <v>2914</v>
      </c>
      <c r="Q80" s="69" t="n">
        <v>22</v>
      </c>
      <c r="R80" s="69" t="n">
        <v>312</v>
      </c>
      <c r="S80" s="69" t="n">
        <v>84</v>
      </c>
      <c r="T80" s="69" t="n">
        <v>3852</v>
      </c>
      <c r="U80" s="69" t="n">
        <v>39</v>
      </c>
      <c r="V80" s="69" t="n">
        <v>505</v>
      </c>
      <c r="W80" s="69" t="n">
        <v>407</v>
      </c>
    </row>
    <row r="81">
      <c r="A81" s="69" t="inlineStr">
        <is>
          <t>島根</t>
        </is>
      </c>
      <c r="B81" s="69" t="inlineStr"/>
      <c r="C81" s="69" t="n">
        <v>602</v>
      </c>
      <c r="D81" s="69" t="n">
        <v>69071</v>
      </c>
      <c r="E81" s="69" t="n">
        <v>31</v>
      </c>
      <c r="F81" s="69" t="n">
        <v>31631</v>
      </c>
      <c r="G81" s="69" t="n">
        <v>22</v>
      </c>
      <c r="H81" s="69" t="n">
        <v>12893</v>
      </c>
      <c r="I81" s="69" t="n">
        <v>65</v>
      </c>
      <c r="J81" s="69" t="n">
        <v>2027</v>
      </c>
      <c r="K81" s="69" t="n">
        <v>173</v>
      </c>
      <c r="L81" s="69" t="n">
        <v>822</v>
      </c>
      <c r="M81" s="69" t="n">
        <v>16</v>
      </c>
      <c r="N81" s="69" t="n">
        <v>9200</v>
      </c>
      <c r="O81" s="69" t="n">
        <v>73</v>
      </c>
      <c r="P81" s="69" t="n">
        <v>3112</v>
      </c>
      <c r="Q81" s="69" t="n">
        <v>19</v>
      </c>
      <c r="R81" s="69" t="n">
        <v>592</v>
      </c>
      <c r="S81" s="69" t="n">
        <v>180</v>
      </c>
      <c r="T81" s="69" t="n">
        <v>7557</v>
      </c>
      <c r="U81" s="69" t="n">
        <v>23</v>
      </c>
      <c r="V81" s="69" t="n">
        <v>259</v>
      </c>
      <c r="W81" s="69" t="n">
        <v>979</v>
      </c>
    </row>
    <row r="82">
      <c r="A82" s="69" t="inlineStr">
        <is>
          <t>岡山</t>
        </is>
      </c>
      <c r="B82" s="69" t="inlineStr"/>
      <c r="C82" s="69" t="n">
        <v>2085</v>
      </c>
      <c r="D82" s="69" t="n">
        <v>327515</v>
      </c>
      <c r="E82" s="69" t="n">
        <v>482</v>
      </c>
      <c r="F82" s="69" t="n">
        <v>137202</v>
      </c>
      <c r="G82" s="69" t="n">
        <v>67</v>
      </c>
      <c r="H82" s="69" t="n">
        <v>2847</v>
      </c>
      <c r="I82" s="69" t="n">
        <v>185</v>
      </c>
      <c r="J82" s="69" t="n">
        <v>31400</v>
      </c>
      <c r="K82" s="69" t="n">
        <v>81</v>
      </c>
      <c r="L82" s="69" t="n">
        <v>20601</v>
      </c>
      <c r="M82" s="69" t="n">
        <v>78</v>
      </c>
      <c r="N82" s="69" t="n">
        <v>62055</v>
      </c>
      <c r="O82" s="69" t="n">
        <v>192</v>
      </c>
      <c r="P82" s="69" t="n">
        <v>4365</v>
      </c>
      <c r="Q82" s="69" t="n">
        <v>51</v>
      </c>
      <c r="R82" s="69" t="n">
        <v>1851</v>
      </c>
      <c r="S82" s="69" t="n">
        <v>404</v>
      </c>
      <c r="T82" s="69" t="n">
        <v>28496</v>
      </c>
      <c r="U82" s="69" t="n">
        <v>545</v>
      </c>
      <c r="V82" s="69" t="n">
        <v>26956</v>
      </c>
      <c r="W82" s="69" t="n">
        <v>11742</v>
      </c>
    </row>
    <row r="83">
      <c r="A83" s="69" t="inlineStr">
        <is>
          <t>広島</t>
        </is>
      </c>
      <c r="B83" s="69" t="inlineStr"/>
      <c r="C83" s="69" t="n">
        <v>2480</v>
      </c>
      <c r="D83" s="69" t="n">
        <v>301917</v>
      </c>
      <c r="E83" s="69" t="n">
        <v>357</v>
      </c>
      <c r="F83" s="69" t="n">
        <v>42874</v>
      </c>
      <c r="G83" s="69" t="n">
        <v>260</v>
      </c>
      <c r="H83" s="69" t="n">
        <v>28777</v>
      </c>
      <c r="I83" s="69" t="n">
        <v>357</v>
      </c>
      <c r="J83" s="69" t="n">
        <v>39853</v>
      </c>
      <c r="K83" s="69" t="n">
        <v>71</v>
      </c>
      <c r="L83" s="69" t="n">
        <v>3379</v>
      </c>
      <c r="M83" s="69" t="n">
        <v>144</v>
      </c>
      <c r="N83" s="69" t="n">
        <v>88278</v>
      </c>
      <c r="O83" s="69" t="n">
        <v>319</v>
      </c>
      <c r="P83" s="69" t="n">
        <v>15544</v>
      </c>
      <c r="Q83" s="69" t="n">
        <v>79</v>
      </c>
      <c r="R83" s="69" t="n">
        <v>4625</v>
      </c>
      <c r="S83" s="69" t="n">
        <v>587</v>
      </c>
      <c r="T83" s="69" t="n">
        <v>46198</v>
      </c>
      <c r="U83" s="69" t="n">
        <v>306</v>
      </c>
      <c r="V83" s="69" t="n">
        <v>11930</v>
      </c>
      <c r="W83" s="69" t="n">
        <v>20458</v>
      </c>
    </row>
    <row r="84">
      <c r="A84" s="69" t="inlineStr">
        <is>
          <t>山口</t>
        </is>
      </c>
      <c r="B84" s="69" t="inlineStr"/>
      <c r="C84" s="69" t="n">
        <v>986</v>
      </c>
      <c r="D84" s="69" t="n">
        <v>344213</v>
      </c>
      <c r="E84" s="69" t="n">
        <v>54</v>
      </c>
      <c r="F84" s="69" t="n">
        <v>10750</v>
      </c>
      <c r="G84" s="69" t="n">
        <v>50</v>
      </c>
      <c r="H84" s="69" t="n">
        <v>40299</v>
      </c>
      <c r="I84" s="69" t="n">
        <v>182</v>
      </c>
      <c r="J84" s="69" t="n">
        <v>27561</v>
      </c>
      <c r="K84" s="69" t="n">
        <v>75</v>
      </c>
      <c r="L84" s="69" t="n">
        <v>16456</v>
      </c>
      <c r="M84" s="69" t="n">
        <v>49</v>
      </c>
      <c r="N84" s="69" t="n">
        <v>209503</v>
      </c>
      <c r="O84" s="69" t="n">
        <v>158</v>
      </c>
      <c r="P84" s="69" t="n">
        <v>5891</v>
      </c>
      <c r="Q84" s="69" t="n">
        <v>46</v>
      </c>
      <c r="R84" s="69" t="n">
        <v>1031</v>
      </c>
      <c r="S84" s="69" t="n">
        <v>271</v>
      </c>
      <c r="T84" s="69" t="n">
        <v>15357</v>
      </c>
      <c r="U84" s="69" t="n">
        <v>101</v>
      </c>
      <c r="V84" s="69" t="n">
        <v>6926</v>
      </c>
      <c r="W84" s="69" t="n">
        <v>10438</v>
      </c>
    </row>
    <row r="85">
      <c r="A85" s="69" t="inlineStr">
        <is>
          <t>徳島</t>
        </is>
      </c>
      <c r="B85" s="69" t="inlineStr"/>
      <c r="C85" s="69" t="n">
        <v>618</v>
      </c>
      <c r="D85" s="69" t="n">
        <v>75916</v>
      </c>
      <c r="E85" s="69" t="n">
        <v>115</v>
      </c>
      <c r="F85" s="69" t="n">
        <v>37696</v>
      </c>
      <c r="G85" s="69" t="n">
        <v>32</v>
      </c>
      <c r="H85" s="69" t="n">
        <v>1893</v>
      </c>
      <c r="I85" s="69" t="n">
        <v>52</v>
      </c>
      <c r="J85" s="69" t="n">
        <v>1828</v>
      </c>
      <c r="K85" s="69" t="n">
        <v>37</v>
      </c>
      <c r="L85" s="69" t="n">
        <v>860</v>
      </c>
      <c r="M85" s="69" t="n">
        <v>33</v>
      </c>
      <c r="N85" s="69" t="n">
        <v>13163</v>
      </c>
      <c r="O85" s="69" t="n">
        <v>153</v>
      </c>
      <c r="P85" s="69" t="n">
        <v>8143</v>
      </c>
      <c r="Q85" s="69" t="n">
        <v>16</v>
      </c>
      <c r="R85" s="69" t="n">
        <v>1180</v>
      </c>
      <c r="S85" s="69" t="n">
        <v>117</v>
      </c>
      <c r="T85" s="69" t="n">
        <v>7474</v>
      </c>
      <c r="U85" s="69" t="n">
        <v>63</v>
      </c>
      <c r="V85" s="69" t="n">
        <v>3083</v>
      </c>
      <c r="W85" s="69" t="n">
        <v>597</v>
      </c>
    </row>
    <row r="86">
      <c r="A86" s="69" t="inlineStr">
        <is>
          <t>香川</t>
        </is>
      </c>
      <c r="B86" s="69" t="inlineStr"/>
      <c r="C86" s="69" t="n">
        <v>669</v>
      </c>
      <c r="D86" s="69" t="n">
        <v>84865</v>
      </c>
      <c r="E86" s="69" t="n">
        <v>71</v>
      </c>
      <c r="F86" s="69" t="n">
        <v>29245</v>
      </c>
      <c r="G86" s="69" t="n">
        <v>26</v>
      </c>
      <c r="H86" s="69" t="n">
        <v>2653</v>
      </c>
      <c r="I86" s="69" t="n">
        <v>77</v>
      </c>
      <c r="J86" s="69" t="n">
        <v>4156</v>
      </c>
      <c r="K86" s="69" t="n">
        <v>36</v>
      </c>
      <c r="L86" s="69" t="n">
        <v>1337</v>
      </c>
      <c r="M86" s="69" t="n">
        <v>55</v>
      </c>
      <c r="N86" s="69" t="n">
        <v>14943</v>
      </c>
      <c r="O86" s="69" t="n">
        <v>63</v>
      </c>
      <c r="P86" s="69" t="n">
        <v>1513</v>
      </c>
      <c r="Q86" s="69" t="n">
        <v>26</v>
      </c>
      <c r="R86" s="69" t="n">
        <v>747</v>
      </c>
      <c r="S86" s="69" t="n">
        <v>190</v>
      </c>
      <c r="T86" s="69" t="n">
        <v>22367</v>
      </c>
      <c r="U86" s="69" t="n">
        <v>125</v>
      </c>
      <c r="V86" s="69" t="n">
        <v>5590</v>
      </c>
      <c r="W86" s="69" t="n">
        <v>2315</v>
      </c>
    </row>
    <row r="87">
      <c r="A87" s="69" t="inlineStr">
        <is>
          <t>愛媛</t>
        </is>
      </c>
      <c r="B87" s="69" t="inlineStr"/>
      <c r="C87" s="69" t="n">
        <v>1299</v>
      </c>
      <c r="D87" s="69" t="n">
        <v>253503</v>
      </c>
      <c r="E87" s="69" t="n">
        <v>341</v>
      </c>
      <c r="F87" s="69" t="n">
        <v>92825</v>
      </c>
      <c r="G87" s="69" t="n">
        <v>24</v>
      </c>
      <c r="H87" s="69" t="n">
        <v>7065</v>
      </c>
      <c r="I87" s="69" t="n">
        <v>114</v>
      </c>
      <c r="J87" s="69" t="n">
        <v>14146</v>
      </c>
      <c r="K87" s="69" t="n">
        <v>32</v>
      </c>
      <c r="L87" s="69" t="n">
        <v>828</v>
      </c>
      <c r="M87" s="69" t="n">
        <v>146</v>
      </c>
      <c r="N87" s="69" t="n">
        <v>108370</v>
      </c>
      <c r="O87" s="69" t="n">
        <v>142</v>
      </c>
      <c r="P87" s="69" t="n">
        <v>4502</v>
      </c>
      <c r="Q87" s="69" t="n">
        <v>28</v>
      </c>
      <c r="R87" s="69" t="n">
        <v>843</v>
      </c>
      <c r="S87" s="69" t="n">
        <v>402</v>
      </c>
      <c r="T87" s="69" t="n">
        <v>14002</v>
      </c>
      <c r="U87" s="69" t="n">
        <v>70</v>
      </c>
      <c r="V87" s="69" t="n">
        <v>3082</v>
      </c>
      <c r="W87" s="69" t="n">
        <v>7840</v>
      </c>
    </row>
    <row r="88">
      <c r="A88" s="69" t="inlineStr">
        <is>
          <t>高知</t>
        </is>
      </c>
      <c r="B88" s="69" t="inlineStr"/>
      <c r="C88" s="69" t="n">
        <v>748</v>
      </c>
      <c r="D88" s="69" t="n">
        <v>50130</v>
      </c>
      <c r="E88" s="69" t="n">
        <v>60</v>
      </c>
      <c r="F88" s="69" t="n">
        <v>12211</v>
      </c>
      <c r="G88" s="69" t="n">
        <v>22</v>
      </c>
      <c r="H88" s="69" t="n">
        <v>3381</v>
      </c>
      <c r="I88" s="69" t="n">
        <v>68</v>
      </c>
      <c r="J88" s="69" t="n">
        <v>1521</v>
      </c>
      <c r="K88" s="69" t="n">
        <v>38</v>
      </c>
      <c r="L88" s="69" t="n">
        <v>4680</v>
      </c>
      <c r="M88" s="69" t="n">
        <v>157</v>
      </c>
      <c r="N88" s="69" t="n">
        <v>14089</v>
      </c>
      <c r="O88" s="69" t="n">
        <v>122</v>
      </c>
      <c r="P88" s="69" t="n">
        <v>4934</v>
      </c>
      <c r="Q88" s="69" t="n">
        <v>13</v>
      </c>
      <c r="R88" s="69" t="n">
        <v>753</v>
      </c>
      <c r="S88" s="69" t="n">
        <v>231</v>
      </c>
      <c r="T88" s="69" t="n">
        <v>5998</v>
      </c>
      <c r="U88" s="69" t="n">
        <v>37</v>
      </c>
      <c r="V88" s="69" t="n">
        <v>1139</v>
      </c>
      <c r="W88" s="69" t="n">
        <v>1424</v>
      </c>
    </row>
    <row r="89">
      <c r="A89" s="69" t="inlineStr">
        <is>
          <t>福岡</t>
        </is>
      </c>
      <c r="B89" s="69" t="inlineStr"/>
      <c r="C89" s="69" t="n">
        <v>1800</v>
      </c>
      <c r="D89" s="69" t="n">
        <v>1693282</v>
      </c>
      <c r="E89" s="69" t="n">
        <v>212</v>
      </c>
      <c r="F89" s="69" t="n">
        <v>30049</v>
      </c>
      <c r="G89" s="69" t="n">
        <v>188</v>
      </c>
      <c r="H89" s="69" t="n">
        <v>978690</v>
      </c>
      <c r="I89" s="69" t="n">
        <v>361</v>
      </c>
      <c r="J89" s="69" t="n">
        <v>84471</v>
      </c>
      <c r="K89" s="69" t="n">
        <v>125</v>
      </c>
      <c r="L89" s="69" t="n">
        <v>58674</v>
      </c>
      <c r="M89" s="69" t="n">
        <v>116</v>
      </c>
      <c r="N89" s="69" t="n">
        <v>372215</v>
      </c>
      <c r="O89" s="69" t="n">
        <v>151</v>
      </c>
      <c r="P89" s="69" t="n">
        <v>5563</v>
      </c>
      <c r="Q89" s="69" t="n">
        <v>92</v>
      </c>
      <c r="R89" s="69" t="n">
        <v>17453</v>
      </c>
      <c r="S89" s="69" t="n">
        <v>454</v>
      </c>
      <c r="T89" s="69" t="n">
        <v>108365</v>
      </c>
      <c r="U89" s="69" t="n">
        <v>101</v>
      </c>
      <c r="V89" s="69" t="n">
        <v>30438</v>
      </c>
      <c r="W89" s="69" t="n">
        <v>7362</v>
      </c>
    </row>
    <row r="90">
      <c r="A90" s="69" t="inlineStr">
        <is>
          <t>佐賀</t>
        </is>
      </c>
      <c r="B90" s="69" t="inlineStr"/>
      <c r="C90" s="69" t="n">
        <v>572</v>
      </c>
      <c r="D90" s="69" t="n">
        <v>50307</v>
      </c>
      <c r="E90" s="69" t="n">
        <v>11</v>
      </c>
      <c r="F90" s="69" t="n">
        <v>11568</v>
      </c>
      <c r="G90" s="69" t="n">
        <v>18</v>
      </c>
      <c r="H90" s="69" t="n">
        <v>692</v>
      </c>
      <c r="I90" s="69" t="n">
        <v>53</v>
      </c>
      <c r="J90" s="69" t="n">
        <v>9900</v>
      </c>
      <c r="K90" s="69" t="n">
        <v>142</v>
      </c>
      <c r="L90" s="69" t="n">
        <v>3352</v>
      </c>
      <c r="M90" s="69" t="n">
        <v>30</v>
      </c>
      <c r="N90" s="69" t="n">
        <v>6358</v>
      </c>
      <c r="O90" s="69" t="n">
        <v>27</v>
      </c>
      <c r="P90" s="69" t="n">
        <v>572</v>
      </c>
      <c r="Q90" s="69" t="n">
        <v>13</v>
      </c>
      <c r="R90" s="69" t="n">
        <v>150</v>
      </c>
      <c r="S90" s="69" t="n">
        <v>172</v>
      </c>
      <c r="T90" s="69" t="n">
        <v>15690</v>
      </c>
      <c r="U90" s="69" t="n">
        <v>106</v>
      </c>
      <c r="V90" s="69" t="n">
        <v>1737</v>
      </c>
      <c r="W90" s="69" t="n">
        <v>287</v>
      </c>
    </row>
    <row r="91">
      <c r="A91" s="69" t="inlineStr">
        <is>
          <t>長崎</t>
        </is>
      </c>
      <c r="B91" s="69" t="inlineStr"/>
      <c r="C91" s="69" t="n">
        <v>663</v>
      </c>
      <c r="D91" s="69" t="n">
        <v>121843</v>
      </c>
      <c r="E91" s="69" t="n">
        <v>19</v>
      </c>
      <c r="F91" s="69" t="n">
        <v>7894</v>
      </c>
      <c r="G91" s="69" t="n">
        <v>36</v>
      </c>
      <c r="H91" s="69" t="n">
        <v>21998</v>
      </c>
      <c r="I91" s="69" t="n">
        <v>128</v>
      </c>
      <c r="J91" s="69" t="n">
        <v>64654</v>
      </c>
      <c r="K91" s="69" t="n">
        <v>56</v>
      </c>
      <c r="L91" s="69" t="n">
        <v>1071</v>
      </c>
      <c r="M91" s="69" t="n">
        <v>32</v>
      </c>
      <c r="N91" s="69" t="n">
        <v>2756</v>
      </c>
      <c r="O91" s="69" t="n">
        <v>43</v>
      </c>
      <c r="P91" s="69" t="n">
        <v>1531</v>
      </c>
      <c r="Q91" s="69" t="n">
        <v>35</v>
      </c>
      <c r="R91" s="69" t="n">
        <v>1158</v>
      </c>
      <c r="S91" s="69" t="n">
        <v>182</v>
      </c>
      <c r="T91" s="69" t="n">
        <v>14627</v>
      </c>
      <c r="U91" s="69" t="n">
        <v>132</v>
      </c>
      <c r="V91" s="69" t="n">
        <v>1991</v>
      </c>
      <c r="W91" s="69" t="n">
        <v>4162</v>
      </c>
    </row>
    <row r="92">
      <c r="A92" s="69" t="inlineStr">
        <is>
          <t>熊本</t>
        </is>
      </c>
      <c r="B92" s="69" t="inlineStr"/>
      <c r="C92" s="69" t="n">
        <v>735</v>
      </c>
      <c r="D92" s="69" t="n">
        <v>102459</v>
      </c>
      <c r="E92" s="69" t="n">
        <v>59</v>
      </c>
      <c r="F92" s="69" t="n">
        <v>16797</v>
      </c>
      <c r="G92" s="69" t="n">
        <v>22</v>
      </c>
      <c r="H92" s="69" t="n">
        <v>2148</v>
      </c>
      <c r="I92" s="69" t="n">
        <v>75</v>
      </c>
      <c r="J92" s="69" t="n">
        <v>1405</v>
      </c>
      <c r="K92" s="69" t="n">
        <v>36</v>
      </c>
      <c r="L92" s="69" t="n">
        <v>4948</v>
      </c>
      <c r="M92" s="69" t="n">
        <v>21</v>
      </c>
      <c r="N92" s="69" t="n">
        <v>54053</v>
      </c>
      <c r="O92" s="69" t="n">
        <v>144</v>
      </c>
      <c r="P92" s="69" t="n">
        <v>4058</v>
      </c>
      <c r="Q92" s="69" t="n">
        <v>39</v>
      </c>
      <c r="R92" s="69" t="n">
        <v>1355</v>
      </c>
      <c r="S92" s="69" t="n">
        <v>244</v>
      </c>
      <c r="T92" s="69" t="n">
        <v>14714</v>
      </c>
      <c r="U92" s="69" t="n">
        <v>95</v>
      </c>
      <c r="V92" s="69" t="n">
        <v>2211</v>
      </c>
      <c r="W92" s="69" t="n">
        <v>769</v>
      </c>
    </row>
    <row r="93">
      <c r="A93" s="69" t="inlineStr">
        <is>
          <t>大分</t>
        </is>
      </c>
      <c r="B93" s="69" t="inlineStr"/>
      <c r="C93" s="69" t="n">
        <v>653</v>
      </c>
      <c r="D93" s="69" t="n">
        <v>52035</v>
      </c>
      <c r="E93" s="69" t="n">
        <v>27</v>
      </c>
      <c r="F93" s="69" t="n">
        <v>17725</v>
      </c>
      <c r="G93" s="69" t="n">
        <v>21</v>
      </c>
      <c r="H93" s="69" t="n">
        <v>655</v>
      </c>
      <c r="I93" s="69" t="n">
        <v>50</v>
      </c>
      <c r="J93" s="69" t="n">
        <v>1856</v>
      </c>
      <c r="K93" s="69" t="n">
        <v>23</v>
      </c>
      <c r="L93" s="69" t="n">
        <v>6704</v>
      </c>
      <c r="M93" s="69" t="n">
        <v>22</v>
      </c>
      <c r="N93" s="69" t="n">
        <v>6940</v>
      </c>
      <c r="O93" s="69" t="n">
        <v>186</v>
      </c>
      <c r="P93" s="69" t="n">
        <v>5254</v>
      </c>
      <c r="Q93" s="69" t="n">
        <v>25</v>
      </c>
      <c r="R93" s="69" t="n">
        <v>2068</v>
      </c>
      <c r="S93" s="69" t="n">
        <v>230</v>
      </c>
      <c r="T93" s="69" t="n">
        <v>9331</v>
      </c>
      <c r="U93" s="69" t="n">
        <v>69</v>
      </c>
      <c r="V93" s="69" t="n">
        <v>880</v>
      </c>
      <c r="W93" s="69" t="n">
        <v>621</v>
      </c>
    </row>
    <row r="94">
      <c r="A94" s="69" t="inlineStr">
        <is>
          <t>宮崎</t>
        </is>
      </c>
      <c r="B94" s="69" t="inlineStr"/>
      <c r="C94" s="69" t="n">
        <v>537</v>
      </c>
      <c r="D94" s="69" t="n">
        <v>93354</v>
      </c>
      <c r="E94" s="69" t="n">
        <v>39</v>
      </c>
      <c r="F94" s="69" t="n">
        <v>7627</v>
      </c>
      <c r="G94" s="69" t="n">
        <v>2</v>
      </c>
      <c r="H94" s="69" t="n">
        <v>57</v>
      </c>
      <c r="I94" s="69" t="n">
        <v>39</v>
      </c>
      <c r="J94" s="69" t="n">
        <v>415</v>
      </c>
      <c r="K94" s="69" t="n">
        <v>12</v>
      </c>
      <c r="L94" s="69" t="n">
        <v>96</v>
      </c>
      <c r="M94" s="69" t="n">
        <v>19</v>
      </c>
      <c r="N94" s="69" t="n">
        <v>71628</v>
      </c>
      <c r="O94" s="69" t="n">
        <v>222</v>
      </c>
      <c r="P94" s="69" t="n">
        <v>6771</v>
      </c>
      <c r="Q94" s="69" t="n">
        <v>26</v>
      </c>
      <c r="R94" s="69" t="n">
        <v>494</v>
      </c>
      <c r="S94" s="69" t="n">
        <v>137</v>
      </c>
      <c r="T94" s="69" t="n">
        <v>4987</v>
      </c>
      <c r="U94" s="69" t="n">
        <v>41</v>
      </c>
      <c r="V94" s="69" t="n">
        <v>799</v>
      </c>
      <c r="W94" s="69" t="n">
        <v>481</v>
      </c>
    </row>
    <row r="95">
      <c r="A95" s="69" t="inlineStr">
        <is>
          <t>鹿児島</t>
        </is>
      </c>
      <c r="B95" s="69" t="inlineStr"/>
      <c r="C95" s="69" t="n">
        <v>1151</v>
      </c>
      <c r="D95" s="69" t="n">
        <v>45146</v>
      </c>
      <c r="E95" s="69" t="n">
        <v>300</v>
      </c>
      <c r="F95" s="69" t="n">
        <v>14665</v>
      </c>
      <c r="G95" s="69" t="n">
        <v>18</v>
      </c>
      <c r="H95" s="69" t="n">
        <v>382</v>
      </c>
      <c r="I95" s="69" t="n">
        <v>60</v>
      </c>
      <c r="J95" s="69" t="n">
        <v>1228</v>
      </c>
      <c r="K95" s="69" t="n">
        <v>45</v>
      </c>
      <c r="L95" s="69" t="n">
        <v>266</v>
      </c>
      <c r="M95" s="69" t="n">
        <v>37</v>
      </c>
      <c r="N95" s="69" t="n">
        <v>3924</v>
      </c>
      <c r="O95" s="69" t="n">
        <v>266</v>
      </c>
      <c r="P95" s="69" t="n">
        <v>4885</v>
      </c>
      <c r="Q95" s="69" t="n">
        <v>29</v>
      </c>
      <c r="R95" s="69" t="n">
        <v>1306</v>
      </c>
      <c r="S95" s="69" t="n">
        <v>328</v>
      </c>
      <c r="T95" s="69" t="n">
        <v>16384</v>
      </c>
      <c r="U95" s="69" t="n">
        <v>68</v>
      </c>
      <c r="V95" s="69" t="n">
        <v>1306</v>
      </c>
      <c r="W95" s="69" t="n">
        <v>800</v>
      </c>
    </row>
    <row r="96">
      <c r="A96" s="69" t="inlineStr">
        <is>
          <t>沖縄</t>
        </is>
      </c>
      <c r="B96" s="69" t="inlineStr"/>
      <c r="C96" s="69" t="n">
        <v>72</v>
      </c>
      <c r="D96" s="69" t="n">
        <v>11110</v>
      </c>
      <c r="E96" s="69" t="n">
        <v>8</v>
      </c>
      <c r="F96" s="69" t="n">
        <v>64</v>
      </c>
      <c r="G96" s="69" t="inlineStr"/>
      <c r="H96" s="69" t="n">
        <v>13</v>
      </c>
      <c r="I96" s="69" t="n">
        <v>8</v>
      </c>
      <c r="J96" s="69" t="n">
        <v>267</v>
      </c>
      <c r="K96" s="69" t="n">
        <v>3</v>
      </c>
      <c r="L96" s="69" t="n">
        <v>48</v>
      </c>
      <c r="M96" s="69" t="n">
        <v>2</v>
      </c>
      <c r="N96" s="69" t="n">
        <v>118</v>
      </c>
      <c r="O96" s="69" t="n">
        <v>13</v>
      </c>
      <c r="P96" s="69" t="n">
        <v>207</v>
      </c>
      <c r="Q96" s="69" t="n">
        <v>9</v>
      </c>
      <c r="R96" s="69" t="n">
        <v>146</v>
      </c>
      <c r="S96" s="69" t="n">
        <v>19</v>
      </c>
      <c r="T96" s="69" t="n">
        <v>9860</v>
      </c>
      <c r="U96" s="69" t="n">
        <v>10</v>
      </c>
      <c r="V96" s="69" t="n">
        <v>221</v>
      </c>
      <c r="W96" s="69" t="n">
        <v>166</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RowHeight="13.5"/>
  <cols>
    <col width="15.375" bestFit="1" customWidth="1" min="1" max="1"/>
    <col width="48.625" bestFit="1" customWidth="1" style="1" min="2" max="2"/>
  </cols>
  <sheetData>
    <row r="1">
      <c r="A1" s="70" t="inlineStr">
        <is>
          <t>data_start_row</t>
        </is>
      </c>
      <c r="B1" s="70" t="n">
        <v>4</v>
      </c>
    </row>
    <row r="2">
      <c r="A2" s="70" t="inlineStr">
        <is>
          <t>updated_date</t>
        </is>
      </c>
      <c r="B2" s="71" t="n">
        <v>44602</v>
      </c>
    </row>
    <row r="3">
      <c r="A3" s="70" t="inlineStr">
        <is>
          <t>updated_by</t>
        </is>
      </c>
      <c r="B3" s="70" t="inlineStr"/>
    </row>
    <row r="4">
      <c r="A4" s="70" t="inlineStr">
        <is>
          <t>source</t>
        </is>
      </c>
      <c r="B4" s="70" t="inlineStr">
        <is>
          <t>第五十九回　大日本帝国統計年鑑</t>
        </is>
      </c>
    </row>
    <row r="5">
      <c r="A5" s="70" t="inlineStr">
        <is>
          <t>year</t>
        </is>
      </c>
      <c r="B5" s="70" t="n">
        <v>1940</v>
      </c>
    </row>
    <row r="6">
      <c r="A6" s="70" t="inlineStr">
        <is>
          <t>tab_no</t>
        </is>
      </c>
      <c r="B6" s="70" t="n">
        <v>51</v>
      </c>
    </row>
    <row r="7">
      <c r="A7" s="70" t="inlineStr">
        <is>
          <t>tab_title</t>
        </is>
      </c>
      <c r="B7" s="70" t="inlineStr">
        <is>
          <t>工場及工場生産額</t>
        </is>
      </c>
    </row>
    <row r="8">
      <c r="A8" s="70" t="inlineStr">
        <is>
          <t>tab_year</t>
        </is>
      </c>
      <c r="B8" s="70" t="inlineStr">
        <is>
          <t>1938年度</t>
        </is>
      </c>
    </row>
    <row r="9">
      <c r="A9" s="70" t="inlineStr">
        <is>
          <t>tab_yearjp</t>
        </is>
      </c>
      <c r="B9" s="70" t="inlineStr">
        <is>
          <t>昭和13年度</t>
        </is>
      </c>
    </row>
    <row r="10" ht="196.5" customHeight="1">
      <c r="A10" s="70" t="inlineStr">
        <is>
          <t>remark_tab</t>
        </is>
      </c>
      <c r="B10" s="70" t="inlineStr">
        <is>
          <t xml:space="preserve">1.本表ハ職工五人以上ヲ使用スル設備ヲ有シ又ハ常時五人以上ノ職工ヲ使用スル工場ノ調査ニシテ瓦斯及電氣事業竝ニ官營工場ヲ除ク。
2.本表ノ主要事業ト稱スルハ工業主ガ工場分類表ニ依リ工場每ニ申告シタル當該工場ニ於ケル事業ヲイヒ、當該工場ガ工場分類表ニ依リ異レル數種ノ事業ヲ併セ營ム場合ハ其ノ各々ノ生產額ノ多少、設備ノ種類等ヲ參酌シテ主要ト認メラル、事業ノ一種ヲ主要事業トシテ申告シタルモノヲイフ。
臺灣　生產額ハ工場生產以外ノモノヲ含ム總生產額ナリ。
樺太　生產額モ主要事業別。
關東州及　生產額ハ主要生產品ノミノ合計ナリ。
昭和十一年以前ニハ満鐵附屬地ノ分ヲ含ム。
</t>
        </is>
      </c>
    </row>
    <row r="11">
      <c r="A11" s="70" t="inlineStr">
        <is>
          <t>remark_editor</t>
        </is>
      </c>
      <c r="B11" s="70" t="inlineStr">
        <is>
          <t>原本とのサムチェックが合わない。</t>
        </is>
      </c>
    </row>
    <row r="12" ht="18.75" customHeight="1">
      <c r="A12" s="70" t="inlineStr">
        <is>
          <t>changelog</t>
        </is>
      </c>
      <c r="B12" s="70" t="inlineStr"/>
    </row>
    <row r="13">
      <c r="A13" s="70" t="n"/>
      <c r="B13" s="70" t="n"/>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2022-02-10T05:56:52Z</dcterms:modified>
  <cp:lastModifiedBy>user</cp:lastModifiedBy>
</cp:coreProperties>
</file>