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8145" yWindow="1560" windowWidth="20310" windowHeight="14625"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12">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3"/>
      <b val="1"/>
      <color theme="1"/>
      <sz val="11"/>
      <scheme val="minor"/>
    </font>
    <font>
      <name val="源ノ角ゴシック Code JP R"/>
      <charset val="128"/>
      <family val="3"/>
      <color theme="1"/>
      <sz val="11"/>
      <scheme val="minor"/>
    </font>
    <font>
      <name val="ＭＳ Ｐゴシック"/>
      <charset val="128"/>
      <family val="2"/>
      <color theme="1"/>
      <sz val="11"/>
    </font>
    <font>
      <name val="源ノ角ゴシック Code JP R"/>
      <family val="2"/>
      <sz val="11"/>
      <scheme val="minor"/>
    </font>
    <font>
      <name val="ＭＳ Ｐゴシック"/>
      <charset val="128"/>
      <family val="2"/>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4" tint="0.7999816888943144"/>
        <bgColor indexed="64"/>
      </patternFill>
    </fill>
    <fill>
      <patternFill patternType="solid">
        <fgColor rgb="00DBF3FF"/>
        <bgColor rgb="00DBF3FF"/>
      </patternFill>
    </fill>
  </fills>
  <borders count="4">
    <border>
      <left/>
      <right/>
      <top/>
      <bottom/>
      <diagonal/>
    </border>
    <border>
      <left/>
      <right/>
      <top/>
      <bottom style="double">
        <color indexed="64"/>
      </bottom>
      <diagonal/>
    </border>
    <border>
      <left/>
      <right/>
      <top/>
      <bottom style="thin">
        <color indexed="64"/>
      </bottom>
      <diagonal/>
    </border>
    <border/>
  </borders>
  <cellStyleXfs count="2">
    <xf numFmtId="0" fontId="2" fillId="0" borderId="0"/>
    <xf numFmtId="38" fontId="2" fillId="0" borderId="0" applyAlignment="1">
      <alignment vertical="center"/>
    </xf>
  </cellStyleXfs>
  <cellXfs count="75">
    <xf numFmtId="0" fontId="0" fillId="0" borderId="0" pivotButton="0" quotePrefix="0" xfId="0"/>
    <xf numFmtId="0" fontId="0" fillId="0" borderId="0" applyAlignment="1" pivotButton="0" quotePrefix="0" xfId="0">
      <alignment horizontal="right"/>
    </xf>
    <xf numFmtId="0" fontId="0" fillId="0" borderId="0" applyAlignment="1" pivotButton="0" quotePrefix="0" xfId="0">
      <alignment horizontal="right" wrapText="1"/>
    </xf>
    <xf numFmtId="0" fontId="5" fillId="0" borderId="0" applyAlignment="1" pivotButton="0" quotePrefix="0" xfId="0">
      <alignment horizontal="right"/>
    </xf>
    <xf numFmtId="0" fontId="0" fillId="0" borderId="0" applyAlignment="1" pivotButton="0" quotePrefix="0" xfId="0">
      <alignment horizontal="left"/>
    </xf>
    <xf numFmtId="0" fontId="0" fillId="0" borderId="0" applyAlignment="1" pivotButton="0" quotePrefix="0" xfId="0">
      <alignment horizontal="right"/>
    </xf>
    <xf numFmtId="38" fontId="6" fillId="0" borderId="0" applyAlignment="1" pivotButton="0" quotePrefix="0" xfId="1">
      <alignment horizontal="right"/>
    </xf>
    <xf numFmtId="0" fontId="0" fillId="2" borderId="0" applyAlignment="1" pivotButton="0" quotePrefix="0" xfId="0">
      <alignment horizontal="right"/>
    </xf>
    <xf numFmtId="38" fontId="7" fillId="0" borderId="0" applyAlignment="1" pivotButton="0" quotePrefix="0" xfId="1">
      <alignment horizontal="right"/>
    </xf>
    <xf numFmtId="0" fontId="8" fillId="0" borderId="0" applyAlignment="1" pivotButton="0" quotePrefix="0" xfId="0">
      <alignment horizontal="right" wrapText="1"/>
    </xf>
    <xf numFmtId="0" fontId="8" fillId="0" borderId="0" applyAlignment="1" pivotButton="0" quotePrefix="0" xfId="0">
      <alignment horizontal="right"/>
    </xf>
    <xf numFmtId="0" fontId="1" fillId="0" borderId="0" applyAlignment="1" pivotButton="0" quotePrefix="0" xfId="0">
      <alignment horizontal="right" wrapText="1"/>
    </xf>
    <xf numFmtId="0" fontId="0" fillId="0" borderId="1" applyAlignment="1" pivotButton="0" quotePrefix="0" xfId="0">
      <alignment horizontal="right" wrapText="1"/>
    </xf>
    <xf numFmtId="0" fontId="8" fillId="0" borderId="1" applyAlignment="1" pivotButton="0" quotePrefix="0" xfId="0">
      <alignment horizontal="right" wrapText="1"/>
    </xf>
    <xf numFmtId="0" fontId="8" fillId="0" borderId="0" applyAlignment="1" pivotButton="0" quotePrefix="0" xfId="0">
      <alignment horizontal="right" wrapText="1"/>
    </xf>
    <xf numFmtId="0" fontId="0" fillId="3" borderId="0" applyAlignment="1" pivotButton="0" quotePrefix="0" xfId="0">
      <alignment horizontal="right"/>
    </xf>
    <xf numFmtId="0" fontId="1" fillId="3" borderId="0" applyAlignment="1" pivotButton="0" quotePrefix="0" xfId="0">
      <alignment horizontal="right"/>
    </xf>
    <xf numFmtId="38" fontId="0" fillId="3" borderId="0" applyAlignment="1" pivotButton="0" quotePrefix="0" xfId="1">
      <alignment horizontal="right"/>
    </xf>
    <xf numFmtId="38" fontId="5" fillId="0" borderId="0" applyAlignment="1" pivotButton="0" quotePrefix="0" xfId="1">
      <alignment horizontal="right"/>
    </xf>
    <xf numFmtId="0" fontId="0" fillId="0" borderId="0" applyAlignment="1" pivotButton="0" quotePrefix="0" xfId="0">
      <alignment horizontal="right" wrapText="1"/>
    </xf>
    <xf numFmtId="0" fontId="5" fillId="0" borderId="0" applyAlignment="1" pivotButton="0" quotePrefix="0" xfId="0">
      <alignment horizontal="right"/>
    </xf>
    <xf numFmtId="0" fontId="0" fillId="0" borderId="0" applyAlignment="1" pivotButton="0" quotePrefix="0" xfId="0">
      <alignment horizontal="right"/>
    </xf>
    <xf numFmtId="0" fontId="0" fillId="0" borderId="0" applyAlignment="1" pivotButton="0" quotePrefix="0" xfId="0">
      <alignment horizontal="right"/>
    </xf>
    <xf numFmtId="3" fontId="6" fillId="0" borderId="0" pivotButton="0" quotePrefix="0" xfId="0"/>
    <xf numFmtId="38" fontId="6" fillId="0" borderId="0" applyAlignment="1" pivotButton="0" quotePrefix="0" xfId="1">
      <alignment horizontal="right"/>
    </xf>
    <xf numFmtId="0" fontId="7" fillId="0" borderId="0" applyAlignment="1" pivotButton="0" quotePrefix="0" xfId="0">
      <alignment horizontal="right"/>
    </xf>
    <xf numFmtId="3" fontId="7" fillId="0" borderId="0" pivotButton="0" quotePrefix="0" xfId="0"/>
    <xf numFmtId="38" fontId="0" fillId="2" borderId="0" applyAlignment="1" pivotButton="0" quotePrefix="0" xfId="1">
      <alignment horizontal="right"/>
    </xf>
    <xf numFmtId="3" fontId="7" fillId="0" borderId="0" pivotButton="0" quotePrefix="0" xfId="0"/>
    <xf numFmtId="4" fontId="0" fillId="0" borderId="0" applyAlignment="1" pivotButton="0" quotePrefix="0" xfId="0">
      <alignment horizontal="right" wrapText="1"/>
    </xf>
    <xf numFmtId="4" fontId="8" fillId="0" borderId="0" applyAlignment="1" pivotButton="0" quotePrefix="0" xfId="0">
      <alignment horizontal="right" wrapText="1"/>
    </xf>
    <xf numFmtId="4" fontId="0" fillId="0" borderId="1" applyAlignment="1" pivotButton="0" quotePrefix="0" xfId="0">
      <alignment horizontal="right" wrapText="1"/>
    </xf>
    <xf numFmtId="4" fontId="7" fillId="0" borderId="0" pivotButton="0" quotePrefix="0" xfId="0"/>
    <xf numFmtId="4" fontId="6" fillId="0" borderId="0" pivotButton="0" quotePrefix="0" xfId="0"/>
    <xf numFmtId="4" fontId="7" fillId="0" borderId="0" applyAlignment="1" pivotButton="0" quotePrefix="0" xfId="1">
      <alignment horizontal="right"/>
    </xf>
    <xf numFmtId="4" fontId="7" fillId="0" borderId="0" applyAlignment="1" pivotButton="0" quotePrefix="0" xfId="0">
      <alignment horizontal="right"/>
    </xf>
    <xf numFmtId="4" fontId="6" fillId="0" borderId="0" applyAlignment="1" pivotButton="0" quotePrefix="0" xfId="1">
      <alignment horizontal="right"/>
    </xf>
    <xf numFmtId="4" fontId="6" fillId="0" borderId="0" applyAlignment="1" pivotButton="0" quotePrefix="0" xfId="0">
      <alignment horizontal="right"/>
    </xf>
    <xf numFmtId="4" fontId="6" fillId="0" borderId="0" applyAlignment="1" pivotButton="0" quotePrefix="0" xfId="1">
      <alignment horizontal="right"/>
    </xf>
    <xf numFmtId="4" fontId="5" fillId="0" borderId="0" applyAlignment="1" pivotButton="0" quotePrefix="0" xfId="1">
      <alignment horizontal="right"/>
    </xf>
    <xf numFmtId="4" fontId="5" fillId="0" borderId="0" applyAlignment="1" pivotButton="0" quotePrefix="0" xfId="0">
      <alignment horizontal="right"/>
    </xf>
    <xf numFmtId="4" fontId="0" fillId="2" borderId="0" applyAlignment="1" pivotButton="0" quotePrefix="0" xfId="1">
      <alignment horizontal="right"/>
    </xf>
    <xf numFmtId="4" fontId="0" fillId="0" borderId="0" applyAlignment="1" pivotButton="0" quotePrefix="0" xfId="0">
      <alignment horizontal="right"/>
    </xf>
    <xf numFmtId="0" fontId="5" fillId="0" borderId="0" applyAlignment="1" pivotButton="0" quotePrefix="0" xfId="0">
      <alignment horizontal="right"/>
    </xf>
    <xf numFmtId="3" fontId="6" fillId="0" borderId="0" pivotButton="0" quotePrefix="0" xfId="0"/>
    <xf numFmtId="4" fontId="6" fillId="0" borderId="0" pivotButton="0" quotePrefix="0" xfId="0"/>
    <xf numFmtId="4" fontId="7" fillId="0" borderId="0" pivotButton="0" quotePrefix="0" xfId="0"/>
    <xf numFmtId="0" fontId="8" fillId="0" borderId="0" applyAlignment="1" pivotButton="0" quotePrefix="0" xfId="0">
      <alignment horizontal="right"/>
    </xf>
    <xf numFmtId="0" fontId="6" fillId="0" borderId="0" pivotButton="0" quotePrefix="0" xfId="0"/>
    <xf numFmtId="38" fontId="0" fillId="0" borderId="0" pivotButton="0" quotePrefix="0" xfId="1"/>
    <xf numFmtId="4" fontId="0" fillId="0" borderId="0" pivotButton="0" quotePrefix="0" xfId="1"/>
    <xf numFmtId="4" fontId="0" fillId="0" borderId="0" applyAlignment="1" pivotButton="0" quotePrefix="0" xfId="1">
      <alignment horizontal="right"/>
    </xf>
    <xf numFmtId="0" fontId="5" fillId="0" borderId="2" applyAlignment="1" pivotButton="0" quotePrefix="0" xfId="0">
      <alignment horizontal="right"/>
    </xf>
    <xf numFmtId="3" fontId="6" fillId="0" borderId="2" pivotButton="0" quotePrefix="0" xfId="0"/>
    <xf numFmtId="4" fontId="6" fillId="0" borderId="2" pivotButton="0" quotePrefix="0" xfId="0"/>
    <xf numFmtId="0" fontId="9" fillId="0" borderId="0" applyAlignment="1" pivotButton="0" quotePrefix="0" xfId="0">
      <alignment vertical="center"/>
    </xf>
    <xf numFmtId="0" fontId="9" fillId="0" borderId="0" applyAlignment="1" pivotButton="0" quotePrefix="0" xfId="0">
      <alignment horizontal="left" vertical="center"/>
    </xf>
    <xf numFmtId="0" fontId="9" fillId="0" borderId="0" pivotButton="0" quotePrefix="0" xfId="0"/>
    <xf numFmtId="14" fontId="9" fillId="0" borderId="0" applyAlignment="1" pivotButton="0" quotePrefix="0" xfId="0">
      <alignment horizontal="left" vertical="center"/>
    </xf>
    <xf numFmtId="0" fontId="9" fillId="0" borderId="0" applyAlignment="1" pivotButton="0" quotePrefix="0" xfId="0">
      <alignment horizontal="left"/>
    </xf>
    <xf numFmtId="0" fontId="9" fillId="0" borderId="0" applyAlignment="1" pivotButton="0" quotePrefix="0" xfId="0">
      <alignment horizontal="left" wrapText="1"/>
    </xf>
    <xf numFmtId="0" fontId="10" fillId="0" borderId="0" applyAlignment="1" pivotButton="0" quotePrefix="0" xfId="0">
      <alignment horizontal="left" wrapText="1"/>
    </xf>
    <xf numFmtId="0" fontId="11" fillId="0" borderId="3" applyAlignment="1" pivotButton="0" quotePrefix="0" xfId="0">
      <alignment horizontal="general" vertical="center"/>
    </xf>
    <xf numFmtId="4" fontId="11" fillId="0" borderId="3" applyAlignment="1" pivotButton="0" quotePrefix="0" xfId="0">
      <alignment horizontal="general" vertical="center"/>
    </xf>
    <xf numFmtId="3" fontId="11" fillId="0" borderId="3" applyAlignment="1" pivotButton="0" quotePrefix="0" xfId="0">
      <alignment horizontal="general" vertical="center"/>
    </xf>
    <xf numFmtId="38" fontId="11" fillId="0" borderId="3" applyAlignment="1" pivotButton="0" quotePrefix="0" xfId="1">
      <alignment horizontal="general" vertical="center"/>
    </xf>
    <xf numFmtId="4" fontId="11" fillId="0" borderId="3" applyAlignment="1" pivotButton="0" quotePrefix="0" xfId="1">
      <alignment horizontal="general" vertical="center"/>
    </xf>
    <xf numFmtId="164" fontId="11" fillId="4" borderId="3" applyAlignment="1" pivotButton="0" quotePrefix="0" xfId="0">
      <alignment horizontal="general" vertical="center"/>
    </xf>
    <xf numFmtId="165" fontId="11" fillId="4" borderId="3" applyAlignment="1" pivotButton="0" quotePrefix="0" xfId="1">
      <alignment horizontal="general" vertical="center"/>
    </xf>
    <xf numFmtId="164" fontId="11" fillId="4" borderId="3" applyAlignment="1" pivotButton="0" quotePrefix="0" xfId="1">
      <alignment horizontal="general" vertical="center"/>
    </xf>
    <xf numFmtId="164" fontId="11" fillId="4" borderId="3" applyAlignment="1" pivotButton="0" quotePrefix="0" xfId="0">
      <alignment horizontal="general" vertical="center"/>
    </xf>
    <xf numFmtId="164" fontId="11" fillId="4" borderId="3" applyAlignment="1" pivotButton="0" quotePrefix="0" xfId="1">
      <alignment horizontal="general" vertical="center"/>
    </xf>
    <xf numFmtId="0" fontId="11" fillId="0" borderId="3" applyAlignment="1" pivotButton="0" quotePrefix="0" xfId="0">
      <alignment horizontal="general" vertical="center"/>
    </xf>
    <xf numFmtId="0" fontId="11" fillId="0" borderId="3" applyAlignment="1" pivotButton="0" quotePrefix="0" xfId="0">
      <alignment horizontal="left" vertical="center" wrapText="1"/>
    </xf>
    <xf numFmtId="14" fontId="11" fillId="0" borderId="3" applyAlignment="1" pivotButton="0" quotePrefix="0" xfId="0">
      <alignment horizontal="left" vertical="center" wrapText="1"/>
    </xf>
  </cellXfs>
  <cellStyles count="2">
    <cellStyle name="標準" xfId="0" builtinId="0"/>
    <cellStyle name="桁区切り" xfId="1" builtinId="6"/>
  </cellStyles>
  <dxfs count="16">
    <dxf>
      <font>
        <b val="1"/>
        <color rgb="FFFF0000"/>
      </font>
    </dxf>
    <dxf>
      <font>
        <b val="1"/>
        <color rgb="FFFF0000"/>
      </font>
    </dxf>
    <dxf>
      <font>
        <b val="1"/>
        <color rgb="FFFF0000"/>
      </font>
    </dxf>
    <dxf>
      <font>
        <b val="1"/>
        <color rgb="FFFF0000"/>
      </font>
    </dxf>
    <dxf>
      <font>
        <b val="1"/>
        <color rgb="FFFF0000"/>
      </font>
    </dxf>
    <dxf>
      <font>
        <b val="1"/>
        <color rgb="FFFF0000"/>
      </font>
    </dxf>
    <dxf>
      <font>
        <b val="1"/>
        <color rgb="FFFF0000"/>
      </font>
    </dxf>
    <dxf>
      <font>
        <b val="1"/>
        <color rgb="FFFF0000"/>
      </font>
    </dxf>
    <dxf>
      <fill>
        <patternFill>
          <bgColor theme="5" tint="0.7999816888943144"/>
        </patternFill>
      </fill>
    </dxf>
    <dxf>
      <font>
        <b val="1"/>
        <color rgb="FFFF0000"/>
      </font>
    </dxf>
    <dxf>
      <font>
        <b val="1"/>
        <color rgb="FFFF0000"/>
      </font>
    </dxf>
    <dxf>
      <font>
        <b val="1"/>
        <color rgb="FFFF0000"/>
      </font>
    </dxf>
    <dxf>
      <font>
        <b val="1"/>
        <color rgb="FFFF0000"/>
      </font>
    </dxf>
    <dxf>
      <font>
        <b val="1"/>
        <color rgb="FFFF0000"/>
      </font>
    </dxf>
    <dxf>
      <font>
        <b val="1"/>
        <color rgb="FFFF0000"/>
      </font>
    </dxf>
    <dxf>
      <font>
        <b val="1"/>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M161"/>
  <sheetViews>
    <sheetView tabSelected="0" topLeftCell="A1" zoomScale="100" zoomScaleNormal="100" workbookViewId="0">
      <pane xSplit="3" ySplit="3" topLeftCell="D4" activePane="bottomRight" state="frozen"/>
      <selection pane="topRight" activeCell="A1" sqref="A1"/>
      <selection pane="bottomLeft" activeCell="A4" sqref="A4"/>
      <selection pane="bottomRight" activeCell="A1" sqref="A1"/>
    </sheetView>
  </sheetViews>
  <sheetFormatPr baseColWidth="8" defaultColWidth="9.125" defaultRowHeight="13.5"/>
  <cols>
    <col width="10.125" customWidth="1" style="22" min="1" max="3"/>
    <col width="12" customWidth="1" style="22" min="4" max="10"/>
    <col width="13.75" customWidth="1" style="22" min="11" max="11"/>
    <col width="12" customWidth="1" style="42" min="12" max="13"/>
    <col width="9.125" customWidth="1" style="22" min="14" max="16384"/>
  </cols>
  <sheetData>
    <row r="1" ht="27" customFormat="1" customHeight="1" s="19">
      <c r="A1" s="72" t="inlineStr">
        <is>
          <t>地方</t>
        </is>
      </c>
      <c r="B1" s="72" t="inlineStr">
        <is>
          <t>府県</t>
        </is>
      </c>
      <c r="C1" s="72" t="inlineStr">
        <is>
          <t>男女</t>
        </is>
      </c>
      <c r="D1" s="72" t="inlineStr">
        <is>
          <t>就學始期既達者</t>
        </is>
      </c>
      <c r="E1" s="72" t="inlineStr">
        <is>
          <t>就學始期既達者</t>
        </is>
      </c>
      <c r="F1" s="72" t="inlineStr">
        <is>
          <t>就學始期既達者</t>
        </is>
      </c>
      <c r="G1" s="72" t="inlineStr">
        <is>
          <t>就學始期既達者</t>
        </is>
      </c>
      <c r="H1" s="72" t="inlineStr">
        <is>
          <t>就學始期既達者</t>
        </is>
      </c>
      <c r="I1" s="72" t="inlineStr">
        <is>
          <t>就學始期既達者</t>
        </is>
      </c>
      <c r="J1" s="72" t="inlineStr">
        <is>
          <t>就學始期</t>
        </is>
      </c>
      <c r="K1" s="72" t="inlineStr">
        <is>
          <t>合計</t>
        </is>
      </c>
      <c r="L1" s="63" t="inlineStr">
        <is>
          <t>就學始期既達者百中</t>
        </is>
      </c>
      <c r="M1" s="63" t="inlineStr">
        <is>
          <t>就學始期既達者百中</t>
        </is>
      </c>
    </row>
    <row r="2" customFormat="1" s="19">
      <c r="A2" s="72" t="n"/>
      <c r="B2" s="72" t="n"/>
      <c r="C2" s="72" t="n"/>
      <c r="D2" s="72" t="inlineStr">
        <is>
          <t>就學</t>
        </is>
      </c>
      <c r="E2" s="72" t="inlineStr">
        <is>
          <t>就學</t>
        </is>
      </c>
      <c r="F2" s="72" t="inlineStr">
        <is>
          <t>就學</t>
        </is>
      </c>
      <c r="G2" s="72" t="inlineStr">
        <is>
          <t>不就學</t>
        </is>
      </c>
      <c r="H2" s="72" t="inlineStr">
        <is>
          <t>不就學</t>
        </is>
      </c>
      <c r="I2" s="72" t="inlineStr">
        <is>
          <t>不就學</t>
        </is>
      </c>
      <c r="J2" s="72" t="inlineStr">
        <is>
          <t>未達者</t>
        </is>
      </c>
      <c r="K2" s="72" t="n"/>
      <c r="L2" s="63" t="inlineStr">
        <is>
          <t>就學</t>
        </is>
      </c>
      <c r="M2" s="63" t="inlineStr">
        <is>
          <t>不就學</t>
        </is>
      </c>
    </row>
    <row r="3" ht="41.25" customFormat="1" customHeight="1" s="19" thickBot="1">
      <c r="A3" s="72" t="n"/>
      <c r="B3" s="72" t="n"/>
      <c r="C3" s="72" t="n"/>
      <c r="D3" s="72" t="inlineStr">
        <is>
          <t>尋常小學校ノ教科ヲ修ムル者</t>
        </is>
      </c>
      <c r="E3" s="72" t="inlineStr">
        <is>
          <t>尋常小學校ノ教科ヲ卒ヘタル者</t>
        </is>
      </c>
      <c r="F3" s="72" t="inlineStr">
        <is>
          <t>計</t>
        </is>
      </c>
      <c r="G3" s="72" t="inlineStr">
        <is>
          <t>就學猶豫</t>
        </is>
      </c>
      <c r="H3" s="72" t="inlineStr">
        <is>
          <t>就學免除</t>
        </is>
      </c>
      <c r="I3" s="72" t="inlineStr">
        <is>
          <t>計</t>
        </is>
      </c>
      <c r="J3" s="72" t="n"/>
      <c r="K3" s="72" t="n"/>
      <c r="L3" s="63" t="n"/>
      <c r="M3" s="63" t="n"/>
    </row>
    <row r="4" ht="14.25" customHeight="1" thickTop="1">
      <c r="A4" s="72" t="inlineStr">
        <is>
          <t>本州中區</t>
        </is>
      </c>
      <c r="B4" s="72" t="inlineStr">
        <is>
          <t>東京</t>
        </is>
      </c>
      <c r="C4" s="72" t="inlineStr">
        <is>
          <t>男</t>
        </is>
      </c>
      <c r="D4" s="64" t="n">
        <v>116211</v>
      </c>
      <c r="E4" s="64" t="n">
        <v>35333</v>
      </c>
      <c r="F4" s="64" t="n">
        <v>151544</v>
      </c>
      <c r="G4" s="64" t="n">
        <v>2909</v>
      </c>
      <c r="H4" s="64" t="n">
        <v>366</v>
      </c>
      <c r="I4" s="64" t="n">
        <v>3275</v>
      </c>
      <c r="J4" s="64" t="n">
        <v>26794</v>
      </c>
      <c r="K4" s="64" t="n">
        <v>181613</v>
      </c>
      <c r="L4" s="63" t="n">
        <v>97.88</v>
      </c>
      <c r="M4" s="63" t="n">
        <v>2.12</v>
      </c>
    </row>
    <row r="5">
      <c r="A5" s="72" t="inlineStr">
        <is>
          <t>本州中區</t>
        </is>
      </c>
      <c r="B5" s="72" t="inlineStr">
        <is>
          <t>東京</t>
        </is>
      </c>
      <c r="C5" s="72" t="inlineStr">
        <is>
          <t>女</t>
        </is>
      </c>
      <c r="D5" s="64" t="n">
        <v>111108</v>
      </c>
      <c r="E5" s="64" t="n">
        <v>31546</v>
      </c>
      <c r="F5" s="64" t="n">
        <v>142654</v>
      </c>
      <c r="G5" s="64" t="n">
        <v>4157</v>
      </c>
      <c r="H5" s="64" t="n">
        <v>439</v>
      </c>
      <c r="I5" s="64" t="n">
        <v>4596</v>
      </c>
      <c r="J5" s="64" t="n">
        <v>25521</v>
      </c>
      <c r="K5" s="64" t="n">
        <v>172771</v>
      </c>
      <c r="L5" s="63" t="n">
        <v>96.88</v>
      </c>
      <c r="M5" s="63" t="n">
        <v>3.12</v>
      </c>
    </row>
    <row r="6">
      <c r="A6" s="72" t="inlineStr">
        <is>
          <t>本州中區</t>
        </is>
      </c>
      <c r="B6" s="72" t="inlineStr">
        <is>
          <t>神奈川</t>
        </is>
      </c>
      <c r="C6" s="72" t="inlineStr">
        <is>
          <t>男</t>
        </is>
      </c>
      <c r="D6" s="64" t="n">
        <v>58254</v>
      </c>
      <c r="E6" s="64" t="n">
        <v>15938</v>
      </c>
      <c r="F6" s="64" t="n">
        <v>74192</v>
      </c>
      <c r="G6" s="64" t="n">
        <v>970</v>
      </c>
      <c r="H6" s="64" t="n">
        <v>628</v>
      </c>
      <c r="I6" s="64" t="n">
        <v>1598</v>
      </c>
      <c r="J6" s="64" t="n">
        <v>12438</v>
      </c>
      <c r="K6" s="64" t="n">
        <v>88228</v>
      </c>
      <c r="L6" s="63" t="n">
        <v>97.89</v>
      </c>
      <c r="M6" s="63" t="n">
        <v>2.11</v>
      </c>
    </row>
    <row r="7">
      <c r="A7" s="72" t="inlineStr">
        <is>
          <t>本州中區</t>
        </is>
      </c>
      <c r="B7" s="72" t="inlineStr">
        <is>
          <t>神奈川</t>
        </is>
      </c>
      <c r="C7" s="72" t="inlineStr">
        <is>
          <t>女</t>
        </is>
      </c>
      <c r="D7" s="64" t="n">
        <v>54896</v>
      </c>
      <c r="E7" s="64" t="n">
        <v>12112</v>
      </c>
      <c r="F7" s="64" t="n">
        <v>67008</v>
      </c>
      <c r="G7" s="64" t="n">
        <v>1352</v>
      </c>
      <c r="H7" s="64" t="n">
        <v>1126</v>
      </c>
      <c r="I7" s="64" t="n">
        <v>2478</v>
      </c>
      <c r="J7" s="64" t="n">
        <v>11863</v>
      </c>
      <c r="K7" s="64" t="n">
        <v>81349</v>
      </c>
      <c r="L7" s="63" t="n">
        <v>96.43000000000001</v>
      </c>
      <c r="M7" s="63" t="n">
        <v>3.57</v>
      </c>
    </row>
    <row r="8">
      <c r="A8" s="72" t="inlineStr">
        <is>
          <t>本州中區</t>
        </is>
      </c>
      <c r="B8" s="72" t="inlineStr">
        <is>
          <t>埼玉</t>
        </is>
      </c>
      <c r="C8" s="72" t="inlineStr">
        <is>
          <t>男</t>
        </is>
      </c>
      <c r="D8" s="64" t="n">
        <v>69731</v>
      </c>
      <c r="E8" s="64" t="n">
        <v>24186</v>
      </c>
      <c r="F8" s="64" t="n">
        <v>93917</v>
      </c>
      <c r="G8" s="64" t="n">
        <v>835</v>
      </c>
      <c r="H8" s="64" t="n">
        <v>300</v>
      </c>
      <c r="I8" s="64" t="n">
        <v>1135</v>
      </c>
      <c r="J8" s="64" t="n">
        <v>13705</v>
      </c>
      <c r="K8" s="64" t="n">
        <v>108757</v>
      </c>
      <c r="L8" s="63" t="n">
        <v>98.81</v>
      </c>
      <c r="M8" s="63" t="n">
        <v>1.19</v>
      </c>
    </row>
    <row r="9">
      <c r="A9" s="72" t="inlineStr">
        <is>
          <t>本州中區</t>
        </is>
      </c>
      <c r="B9" s="72" t="inlineStr">
        <is>
          <t>埼玉</t>
        </is>
      </c>
      <c r="C9" s="72" t="inlineStr">
        <is>
          <t>女</t>
        </is>
      </c>
      <c r="D9" s="64" t="n">
        <v>64847</v>
      </c>
      <c r="E9" s="64" t="n">
        <v>20250</v>
      </c>
      <c r="F9" s="64" t="n">
        <v>85097</v>
      </c>
      <c r="G9" s="64" t="n">
        <v>2484</v>
      </c>
      <c r="H9" s="64" t="n">
        <v>363</v>
      </c>
      <c r="I9" s="64" t="n">
        <v>2847</v>
      </c>
      <c r="J9" s="64" t="n">
        <v>13699</v>
      </c>
      <c r="K9" s="64" t="n">
        <v>101643</v>
      </c>
      <c r="L9" s="63" t="n">
        <v>96.76000000000001</v>
      </c>
      <c r="M9" s="63" t="n">
        <v>3.24</v>
      </c>
    </row>
    <row r="10">
      <c r="A10" s="72" t="inlineStr">
        <is>
          <t>本州中區</t>
        </is>
      </c>
      <c r="B10" s="72" t="inlineStr">
        <is>
          <t>千葉</t>
        </is>
      </c>
      <c r="C10" s="72" t="inlineStr">
        <is>
          <t>男</t>
        </is>
      </c>
      <c r="D10" s="64" t="n">
        <v>75520</v>
      </c>
      <c r="E10" s="64" t="n">
        <v>23047</v>
      </c>
      <c r="F10" s="64" t="n">
        <v>98567</v>
      </c>
      <c r="G10" s="64" t="n">
        <v>1396</v>
      </c>
      <c r="H10" s="64" t="n">
        <v>255</v>
      </c>
      <c r="I10" s="64" t="n">
        <v>1651</v>
      </c>
      <c r="J10" s="64" t="n">
        <v>14424</v>
      </c>
      <c r="K10" s="64" t="n">
        <v>114642</v>
      </c>
      <c r="L10" s="63" t="n">
        <v>98.34999999999999</v>
      </c>
      <c r="M10" s="63" t="n">
        <v>1.65</v>
      </c>
    </row>
    <row r="11">
      <c r="A11" s="72" t="inlineStr">
        <is>
          <t>本州中區</t>
        </is>
      </c>
      <c r="B11" s="72" t="inlineStr">
        <is>
          <t>千葉</t>
        </is>
      </c>
      <c r="C11" s="72" t="inlineStr">
        <is>
          <t>女</t>
        </is>
      </c>
      <c r="D11" s="64" t="n">
        <v>72327</v>
      </c>
      <c r="E11" s="64" t="n">
        <v>18806</v>
      </c>
      <c r="F11" s="64" t="n">
        <v>91133</v>
      </c>
      <c r="G11" s="64" t="n">
        <v>3850</v>
      </c>
      <c r="H11" s="64" t="n">
        <v>297</v>
      </c>
      <c r="I11" s="64" t="n">
        <v>4147</v>
      </c>
      <c r="J11" s="64" t="n">
        <v>14259</v>
      </c>
      <c r="K11" s="64" t="n">
        <v>109539</v>
      </c>
      <c r="L11" s="63" t="n">
        <v>95.65000000000001</v>
      </c>
      <c r="M11" s="63" t="n">
        <v>4.35</v>
      </c>
    </row>
    <row r="12">
      <c r="A12" s="72" t="inlineStr">
        <is>
          <t>本州中區</t>
        </is>
      </c>
      <c r="B12" s="72" t="inlineStr">
        <is>
          <t>茨城</t>
        </is>
      </c>
      <c r="C12" s="72" t="inlineStr">
        <is>
          <t>男</t>
        </is>
      </c>
      <c r="D12" s="64" t="n">
        <v>67660</v>
      </c>
      <c r="E12" s="64" t="n">
        <v>24516</v>
      </c>
      <c r="F12" s="64" t="n">
        <v>92176</v>
      </c>
      <c r="G12" s="64" t="n">
        <v>624</v>
      </c>
      <c r="H12" s="64" t="n">
        <v>204</v>
      </c>
      <c r="I12" s="64" t="n">
        <v>828</v>
      </c>
      <c r="J12" s="64" t="n">
        <v>13420</v>
      </c>
      <c r="K12" s="64" t="n">
        <v>106424</v>
      </c>
      <c r="L12" s="63" t="n">
        <v>99.11</v>
      </c>
      <c r="M12" s="63" t="n">
        <v>0.89</v>
      </c>
    </row>
    <row r="13">
      <c r="A13" s="72" t="inlineStr">
        <is>
          <t>本州中區</t>
        </is>
      </c>
      <c r="B13" s="72" t="inlineStr">
        <is>
          <t>茨城</t>
        </is>
      </c>
      <c r="C13" s="72" t="inlineStr">
        <is>
          <t>女</t>
        </is>
      </c>
      <c r="D13" s="64" t="n">
        <v>59691</v>
      </c>
      <c r="E13" s="64" t="n">
        <v>19405</v>
      </c>
      <c r="F13" s="64" t="n">
        <v>79096</v>
      </c>
      <c r="G13" s="64" t="n">
        <v>1989</v>
      </c>
      <c r="H13" s="64" t="n">
        <v>277</v>
      </c>
      <c r="I13" s="64" t="n">
        <v>2266</v>
      </c>
      <c r="J13" s="64" t="n">
        <v>12959</v>
      </c>
      <c r="K13" s="64" t="n">
        <v>94321</v>
      </c>
      <c r="L13" s="63" t="n">
        <v>97.20999999999999</v>
      </c>
      <c r="M13" s="63" t="n">
        <v>2.79</v>
      </c>
    </row>
    <row r="14">
      <c r="A14" s="72" t="inlineStr">
        <is>
          <t>本州中區</t>
        </is>
      </c>
      <c r="B14" s="72" t="inlineStr">
        <is>
          <t>栃木</t>
        </is>
      </c>
      <c r="C14" s="72" t="inlineStr">
        <is>
          <t>男</t>
        </is>
      </c>
      <c r="D14" s="64" t="n">
        <v>54728</v>
      </c>
      <c r="E14" s="64" t="n">
        <v>22606</v>
      </c>
      <c r="F14" s="64" t="n">
        <v>77334</v>
      </c>
      <c r="G14" s="64" t="n">
        <v>609</v>
      </c>
      <c r="H14" s="64" t="n">
        <v>154</v>
      </c>
      <c r="I14" s="64" t="n">
        <v>763</v>
      </c>
      <c r="J14" s="64" t="n">
        <v>12066</v>
      </c>
      <c r="K14" s="64" t="n">
        <v>90163</v>
      </c>
      <c r="L14" s="63" t="n">
        <v>99.02</v>
      </c>
      <c r="M14" s="63" t="n">
        <v>0.98</v>
      </c>
    </row>
    <row r="15">
      <c r="A15" s="72" t="inlineStr">
        <is>
          <t>本州中區</t>
        </is>
      </c>
      <c r="B15" s="72" t="inlineStr">
        <is>
          <t>栃木</t>
        </is>
      </c>
      <c r="C15" s="72" t="inlineStr">
        <is>
          <t>女</t>
        </is>
      </c>
      <c r="D15" s="64" t="n">
        <v>50971</v>
      </c>
      <c r="E15" s="64" t="n">
        <v>17046</v>
      </c>
      <c r="F15" s="64" t="n">
        <v>68017</v>
      </c>
      <c r="G15" s="64" t="n">
        <v>1677</v>
      </c>
      <c r="H15" s="64" t="n">
        <v>296</v>
      </c>
      <c r="I15" s="64" t="n">
        <v>1973</v>
      </c>
      <c r="J15" s="64" t="n">
        <v>11015</v>
      </c>
      <c r="K15" s="64" t="n">
        <v>81005</v>
      </c>
      <c r="L15" s="63" t="n">
        <v>97.25</v>
      </c>
      <c r="M15" s="63" t="n">
        <v>2.75</v>
      </c>
    </row>
    <row r="16">
      <c r="A16" s="72" t="inlineStr">
        <is>
          <t>本州中區</t>
        </is>
      </c>
      <c r="B16" s="72" t="inlineStr">
        <is>
          <t>群馬</t>
        </is>
      </c>
      <c r="C16" s="72" t="inlineStr">
        <is>
          <t>男</t>
        </is>
      </c>
      <c r="D16" s="64" t="n">
        <v>55388</v>
      </c>
      <c r="E16" s="64" t="n">
        <v>17000</v>
      </c>
      <c r="F16" s="64" t="n">
        <v>72388</v>
      </c>
      <c r="G16" s="64" t="n">
        <v>1904</v>
      </c>
      <c r="H16" s="64" t="n">
        <v>186</v>
      </c>
      <c r="I16" s="64" t="n">
        <v>2090</v>
      </c>
      <c r="J16" s="64" t="n">
        <v>11049</v>
      </c>
      <c r="K16" s="64" t="n">
        <v>85527</v>
      </c>
      <c r="L16" s="63" t="n">
        <v>97.19</v>
      </c>
      <c r="M16" s="63" t="n">
        <v>2.81</v>
      </c>
    </row>
    <row r="17">
      <c r="A17" s="72" t="inlineStr">
        <is>
          <t>本州中區</t>
        </is>
      </c>
      <c r="B17" s="72" t="inlineStr">
        <is>
          <t>群馬</t>
        </is>
      </c>
      <c r="C17" s="72" t="inlineStr">
        <is>
          <t>女</t>
        </is>
      </c>
      <c r="D17" s="64" t="n">
        <v>51442</v>
      </c>
      <c r="E17" s="64" t="n">
        <v>14243</v>
      </c>
      <c r="F17" s="64" t="n">
        <v>65685</v>
      </c>
      <c r="G17" s="64" t="n">
        <v>4199</v>
      </c>
      <c r="H17" s="64" t="n">
        <v>234</v>
      </c>
      <c r="I17" s="64" t="n">
        <v>4433</v>
      </c>
      <c r="J17" s="64" t="n">
        <v>11062</v>
      </c>
      <c r="K17" s="64" t="n">
        <v>81180</v>
      </c>
      <c r="L17" s="63" t="n">
        <v>93.68000000000001</v>
      </c>
      <c r="M17" s="63" t="n">
        <v>6.32</v>
      </c>
    </row>
    <row r="18">
      <c r="A18" s="72" t="inlineStr">
        <is>
          <t>本州中區</t>
        </is>
      </c>
      <c r="B18" s="72" t="inlineStr">
        <is>
          <t>長野</t>
        </is>
      </c>
      <c r="C18" s="72" t="inlineStr">
        <is>
          <t>男</t>
        </is>
      </c>
      <c r="D18" s="64" t="n">
        <v>82001</v>
      </c>
      <c r="E18" s="64" t="n">
        <v>25526</v>
      </c>
      <c r="F18" s="64" t="n">
        <v>107527</v>
      </c>
      <c r="G18" s="64" t="n">
        <v>829</v>
      </c>
      <c r="H18" s="64" t="n">
        <v>373</v>
      </c>
      <c r="I18" s="64" t="n">
        <v>1202</v>
      </c>
      <c r="J18" s="64" t="n">
        <v>15402</v>
      </c>
      <c r="K18" s="64" t="n">
        <v>124131</v>
      </c>
      <c r="L18" s="63" t="n">
        <v>98.89</v>
      </c>
      <c r="M18" s="63" t="n">
        <v>1.11</v>
      </c>
    </row>
    <row r="19">
      <c r="A19" s="72" t="inlineStr">
        <is>
          <t>本州中區</t>
        </is>
      </c>
      <c r="B19" s="72" t="inlineStr">
        <is>
          <t>長野</t>
        </is>
      </c>
      <c r="C19" s="72" t="inlineStr">
        <is>
          <t>女</t>
        </is>
      </c>
      <c r="D19" s="64" t="n">
        <v>78746</v>
      </c>
      <c r="E19" s="64" t="n">
        <v>21158</v>
      </c>
      <c r="F19" s="64" t="n">
        <v>99904</v>
      </c>
      <c r="G19" s="64" t="n">
        <v>2517</v>
      </c>
      <c r="H19" s="64" t="n">
        <v>736</v>
      </c>
      <c r="I19" s="64" t="n">
        <v>3253</v>
      </c>
      <c r="J19" s="64" t="n">
        <v>15112</v>
      </c>
      <c r="K19" s="64" t="n">
        <v>118269</v>
      </c>
      <c r="L19" s="63" t="n">
        <v>96.84999999999999</v>
      </c>
      <c r="M19" s="63" t="n">
        <v>3.15</v>
      </c>
    </row>
    <row r="20">
      <c r="A20" s="72" t="inlineStr">
        <is>
          <t>本州中區</t>
        </is>
      </c>
      <c r="B20" s="72" t="inlineStr">
        <is>
          <t>山梨</t>
        </is>
      </c>
      <c r="C20" s="72" t="inlineStr">
        <is>
          <t>男</t>
        </is>
      </c>
      <c r="D20" s="64" t="n">
        <v>33712</v>
      </c>
      <c r="E20" s="64" t="n">
        <v>11117</v>
      </c>
      <c r="F20" s="64" t="n">
        <v>44829</v>
      </c>
      <c r="G20" s="64" t="n">
        <v>170</v>
      </c>
      <c r="H20" s="64" t="n">
        <v>125</v>
      </c>
      <c r="I20" s="64" t="n">
        <v>295</v>
      </c>
      <c r="J20" s="64" t="n">
        <v>6530</v>
      </c>
      <c r="K20" s="64" t="n">
        <v>51654</v>
      </c>
      <c r="L20" s="63" t="n">
        <v>99.34999999999999</v>
      </c>
      <c r="M20" s="63" t="n">
        <v>0.65</v>
      </c>
    </row>
    <row r="21">
      <c r="A21" s="72" t="inlineStr">
        <is>
          <t>本州中區</t>
        </is>
      </c>
      <c r="B21" s="72" t="inlineStr">
        <is>
          <t>山梨</t>
        </is>
      </c>
      <c r="C21" s="72" t="inlineStr">
        <is>
          <t>女</t>
        </is>
      </c>
      <c r="D21" s="64" t="n">
        <v>31382</v>
      </c>
      <c r="E21" s="64" t="n">
        <v>8696</v>
      </c>
      <c r="F21" s="64" t="n">
        <v>40078</v>
      </c>
      <c r="G21" s="64" t="n">
        <v>551</v>
      </c>
      <c r="H21" s="64" t="n">
        <v>255</v>
      </c>
      <c r="I21" s="64" t="n">
        <v>806</v>
      </c>
      <c r="J21" s="64" t="n">
        <v>6288</v>
      </c>
      <c r="K21" s="64" t="n">
        <v>47172</v>
      </c>
      <c r="L21" s="63" t="n">
        <v>98.03</v>
      </c>
      <c r="M21" s="63" t="n">
        <v>1.97</v>
      </c>
    </row>
    <row r="22">
      <c r="A22" s="72" t="inlineStr">
        <is>
          <t>本州中區</t>
        </is>
      </c>
      <c r="B22" s="72" t="inlineStr">
        <is>
          <t>静岡</t>
        </is>
      </c>
      <c r="C22" s="72" t="inlineStr">
        <is>
          <t>男</t>
        </is>
      </c>
      <c r="D22" s="64" t="n">
        <v>83857</v>
      </c>
      <c r="E22" s="64" t="n">
        <v>27728</v>
      </c>
      <c r="F22" s="64" t="n">
        <v>111585</v>
      </c>
      <c r="G22" s="64" t="n">
        <v>610</v>
      </c>
      <c r="H22" s="64" t="n">
        <v>311</v>
      </c>
      <c r="I22" s="64" t="n">
        <v>921</v>
      </c>
      <c r="J22" s="64" t="n">
        <v>16609</v>
      </c>
      <c r="K22" s="64" t="n">
        <v>129115</v>
      </c>
      <c r="L22" s="63" t="n">
        <v>99.18000000000001</v>
      </c>
      <c r="M22" s="63" t="n">
        <v>0.82</v>
      </c>
    </row>
    <row r="23">
      <c r="A23" s="72" t="inlineStr">
        <is>
          <t>本州中區</t>
        </is>
      </c>
      <c r="B23" s="72" t="inlineStr">
        <is>
          <t>静岡</t>
        </is>
      </c>
      <c r="C23" s="72" t="inlineStr">
        <is>
          <t>女</t>
        </is>
      </c>
      <c r="D23" s="64" t="n">
        <v>79024</v>
      </c>
      <c r="E23" s="64" t="n">
        <v>23246</v>
      </c>
      <c r="F23" s="64" t="n">
        <v>102270</v>
      </c>
      <c r="G23" s="64" t="n">
        <v>1662</v>
      </c>
      <c r="H23" s="64" t="n">
        <v>356</v>
      </c>
      <c r="I23" s="64" t="n">
        <v>2018</v>
      </c>
      <c r="J23" s="64" t="n">
        <v>16100</v>
      </c>
      <c r="K23" s="64" t="n">
        <v>120388</v>
      </c>
      <c r="L23" s="63" t="n">
        <v>98.06</v>
      </c>
      <c r="M23" s="63" t="n">
        <v>1.94</v>
      </c>
    </row>
    <row r="24">
      <c r="A24" s="72" t="inlineStr">
        <is>
          <t>本州中區</t>
        </is>
      </c>
      <c r="B24" s="72" t="inlineStr">
        <is>
          <t>愛知</t>
        </is>
      </c>
      <c r="C24" s="72" t="inlineStr">
        <is>
          <t>男</t>
        </is>
      </c>
      <c r="D24" s="64" t="n">
        <v>104743</v>
      </c>
      <c r="E24" s="64" t="n">
        <v>35076</v>
      </c>
      <c r="F24" s="64" t="n">
        <v>139819</v>
      </c>
      <c r="G24" s="64" t="n">
        <v>2109</v>
      </c>
      <c r="H24" s="64" t="n">
        <v>358</v>
      </c>
      <c r="I24" s="64" t="n">
        <v>2467</v>
      </c>
      <c r="J24" s="64" t="n">
        <v>21250</v>
      </c>
      <c r="K24" s="64" t="n">
        <v>163536</v>
      </c>
      <c r="L24" s="63" t="n">
        <v>98.28</v>
      </c>
      <c r="M24" s="63" t="n">
        <v>1.72</v>
      </c>
    </row>
    <row r="25">
      <c r="A25" s="72" t="inlineStr">
        <is>
          <t>本州中區</t>
        </is>
      </c>
      <c r="B25" s="72" t="inlineStr">
        <is>
          <t>愛知</t>
        </is>
      </c>
      <c r="C25" s="72" t="inlineStr">
        <is>
          <t>女</t>
        </is>
      </c>
      <c r="D25" s="64" t="n">
        <v>97879</v>
      </c>
      <c r="E25" s="64" t="n">
        <v>27351</v>
      </c>
      <c r="F25" s="64" t="n">
        <v>125230</v>
      </c>
      <c r="G25" s="64" t="n">
        <v>5459</v>
      </c>
      <c r="H25" s="64" t="n">
        <v>394</v>
      </c>
      <c r="I25" s="64" t="n">
        <v>5853</v>
      </c>
      <c r="J25" s="64" t="n">
        <v>20797</v>
      </c>
      <c r="K25" s="64" t="n">
        <v>151880</v>
      </c>
      <c r="L25" s="63" t="n">
        <v>95.53</v>
      </c>
      <c r="M25" s="63" t="n">
        <v>4.47</v>
      </c>
    </row>
    <row r="26">
      <c r="A26" s="72" t="inlineStr">
        <is>
          <t>本州中區</t>
        </is>
      </c>
      <c r="B26" s="72" t="inlineStr">
        <is>
          <t>三重</t>
        </is>
      </c>
      <c r="C26" s="72" t="inlineStr">
        <is>
          <t>男</t>
        </is>
      </c>
      <c r="D26" s="64" t="n">
        <v>62287</v>
      </c>
      <c r="E26" s="64" t="n">
        <v>19012</v>
      </c>
      <c r="F26" s="64" t="n">
        <v>81299</v>
      </c>
      <c r="G26" s="64" t="n">
        <v>217</v>
      </c>
      <c r="H26" s="64" t="n">
        <v>248</v>
      </c>
      <c r="I26" s="64" t="n">
        <v>465</v>
      </c>
      <c r="J26" s="64" t="n">
        <v>11951</v>
      </c>
      <c r="K26" s="64" t="n">
        <v>93715</v>
      </c>
      <c r="L26" s="63" t="n">
        <v>99.43000000000001</v>
      </c>
      <c r="M26" s="63" t="n">
        <v>0.57</v>
      </c>
    </row>
    <row r="27">
      <c r="A27" s="72" t="inlineStr">
        <is>
          <t>本州中區</t>
        </is>
      </c>
      <c r="B27" s="72" t="inlineStr">
        <is>
          <t>三重</t>
        </is>
      </c>
      <c r="C27" s="72" t="inlineStr">
        <is>
          <t>女</t>
        </is>
      </c>
      <c r="D27" s="64" t="n">
        <v>59237</v>
      </c>
      <c r="E27" s="64" t="n">
        <v>15779</v>
      </c>
      <c r="F27" s="64" t="n">
        <v>75016</v>
      </c>
      <c r="G27" s="64" t="n">
        <v>654</v>
      </c>
      <c r="H27" s="64" t="n">
        <v>281</v>
      </c>
      <c r="I27" s="64" t="n">
        <v>935</v>
      </c>
      <c r="J27" s="64" t="n">
        <v>11744</v>
      </c>
      <c r="K27" s="64" t="n">
        <v>87695</v>
      </c>
      <c r="L27" s="63" t="n">
        <v>98.90000000000001</v>
      </c>
      <c r="M27" s="63" t="n">
        <v>1.1</v>
      </c>
    </row>
    <row r="28">
      <c r="A28" s="72" t="inlineStr">
        <is>
          <t>本州中區</t>
        </is>
      </c>
      <c r="B28" s="72" t="inlineStr">
        <is>
          <t>岐阜</t>
        </is>
      </c>
      <c r="C28" s="72" t="inlineStr">
        <is>
          <t>男</t>
        </is>
      </c>
      <c r="D28" s="64" t="n">
        <v>59378</v>
      </c>
      <c r="E28" s="64" t="n">
        <v>20547</v>
      </c>
      <c r="F28" s="64" t="n">
        <v>79925</v>
      </c>
      <c r="G28" s="64" t="n">
        <v>833</v>
      </c>
      <c r="H28" s="64" t="n">
        <v>263</v>
      </c>
      <c r="I28" s="64" t="n">
        <v>1096</v>
      </c>
      <c r="J28" s="64" t="n">
        <v>11785</v>
      </c>
      <c r="K28" s="64" t="n">
        <v>92806</v>
      </c>
      <c r="L28" s="63" t="n">
        <v>98.65000000000001</v>
      </c>
      <c r="M28" s="63" t="n">
        <v>1.35</v>
      </c>
    </row>
    <row r="29">
      <c r="A29" s="72" t="inlineStr">
        <is>
          <t>本州中區</t>
        </is>
      </c>
      <c r="B29" s="72" t="inlineStr">
        <is>
          <t>岐阜</t>
        </is>
      </c>
      <c r="C29" s="72" t="inlineStr">
        <is>
          <t>女</t>
        </is>
      </c>
      <c r="D29" s="64" t="n">
        <v>55607</v>
      </c>
      <c r="E29" s="64" t="n">
        <v>16588</v>
      </c>
      <c r="F29" s="64" t="n">
        <v>72195</v>
      </c>
      <c r="G29" s="64" t="n">
        <v>1917</v>
      </c>
      <c r="H29" s="64" t="n">
        <v>382</v>
      </c>
      <c r="I29" s="64" t="n">
        <v>2299</v>
      </c>
      <c r="J29" s="64" t="n">
        <v>11588</v>
      </c>
      <c r="K29" s="64" t="n">
        <v>86082</v>
      </c>
      <c r="L29" s="63" t="n">
        <v>96.91</v>
      </c>
      <c r="M29" s="63" t="n">
        <v>3.09</v>
      </c>
    </row>
    <row r="30">
      <c r="A30" s="72" t="inlineStr">
        <is>
          <t>本州中區</t>
        </is>
      </c>
      <c r="B30" s="72" t="inlineStr">
        <is>
          <t>滋賀</t>
        </is>
      </c>
      <c r="C30" s="72" t="inlineStr">
        <is>
          <t>男</t>
        </is>
      </c>
      <c r="D30" s="64" t="n">
        <v>40364</v>
      </c>
      <c r="E30" s="64" t="n">
        <v>12798</v>
      </c>
      <c r="F30" s="64" t="n">
        <v>53162</v>
      </c>
      <c r="G30" s="64" t="n">
        <v>551</v>
      </c>
      <c r="H30" s="64" t="n">
        <v>180</v>
      </c>
      <c r="I30" s="64" t="n">
        <v>731</v>
      </c>
      <c r="J30" s="64" t="n">
        <v>7897</v>
      </c>
      <c r="K30" s="64" t="n">
        <v>61790</v>
      </c>
      <c r="L30" s="63" t="n">
        <v>98.64</v>
      </c>
      <c r="M30" s="63" t="n">
        <v>1.36</v>
      </c>
    </row>
    <row r="31">
      <c r="A31" s="72" t="inlineStr">
        <is>
          <t>本州中區</t>
        </is>
      </c>
      <c r="B31" s="72" t="inlineStr">
        <is>
          <t>滋賀</t>
        </is>
      </c>
      <c r="C31" s="72" t="inlineStr">
        <is>
          <t>女</t>
        </is>
      </c>
      <c r="D31" s="64" t="n">
        <v>37924</v>
      </c>
      <c r="E31" s="64" t="n">
        <v>10159</v>
      </c>
      <c r="F31" s="64" t="n">
        <v>48083</v>
      </c>
      <c r="G31" s="64" t="n">
        <v>1927</v>
      </c>
      <c r="H31" s="64" t="n">
        <v>352</v>
      </c>
      <c r="I31" s="64" t="n">
        <v>2279</v>
      </c>
      <c r="J31" s="64" t="n">
        <v>7509</v>
      </c>
      <c r="K31" s="64" t="n">
        <v>57871</v>
      </c>
      <c r="L31" s="63" t="n">
        <v>95.47</v>
      </c>
      <c r="M31" s="63" t="n">
        <v>4.53</v>
      </c>
    </row>
    <row r="32">
      <c r="A32" s="72" t="inlineStr">
        <is>
          <t>本州中區</t>
        </is>
      </c>
      <c r="B32" s="72" t="inlineStr">
        <is>
          <t>福井</t>
        </is>
      </c>
      <c r="C32" s="72" t="inlineStr">
        <is>
          <t>男</t>
        </is>
      </c>
      <c r="D32" s="64" t="n">
        <v>37126</v>
      </c>
      <c r="E32" s="64" t="n">
        <v>11809</v>
      </c>
      <c r="F32" s="64" t="n">
        <v>48935</v>
      </c>
      <c r="G32" s="64" t="n">
        <v>201</v>
      </c>
      <c r="H32" s="64" t="n">
        <v>199</v>
      </c>
      <c r="I32" s="64" t="n">
        <v>400</v>
      </c>
      <c r="J32" s="64" t="n">
        <v>7344</v>
      </c>
      <c r="K32" s="64" t="n">
        <v>56679</v>
      </c>
      <c r="L32" s="63" t="n">
        <v>99.19</v>
      </c>
      <c r="M32" s="63" t="n">
        <v>0.8100000000000001</v>
      </c>
    </row>
    <row r="33">
      <c r="A33" s="72" t="inlineStr">
        <is>
          <t>本州中區</t>
        </is>
      </c>
      <c r="B33" s="72" t="inlineStr">
        <is>
          <t>福井</t>
        </is>
      </c>
      <c r="C33" s="72" t="inlineStr">
        <is>
          <t>女</t>
        </is>
      </c>
      <c r="D33" s="64" t="n">
        <v>34991</v>
      </c>
      <c r="E33" s="64" t="n">
        <v>9127</v>
      </c>
      <c r="F33" s="64" t="n">
        <v>44118</v>
      </c>
      <c r="G33" s="64" t="n">
        <v>872</v>
      </c>
      <c r="H33" s="64" t="n">
        <v>272</v>
      </c>
      <c r="I33" s="64" t="n">
        <v>1144</v>
      </c>
      <c r="J33" s="64" t="n">
        <v>6991</v>
      </c>
      <c r="K33" s="64" t="n">
        <v>52253</v>
      </c>
      <c r="L33" s="63" t="n">
        <v>97.47</v>
      </c>
      <c r="M33" s="63" t="n">
        <v>2.53</v>
      </c>
    </row>
    <row r="34">
      <c r="A34" s="72" t="inlineStr">
        <is>
          <t>本州中區</t>
        </is>
      </c>
      <c r="B34" s="72" t="inlineStr">
        <is>
          <t>石川</t>
        </is>
      </c>
      <c r="C34" s="72" t="inlineStr">
        <is>
          <t>男</t>
        </is>
      </c>
      <c r="D34" s="64" t="n">
        <v>46468</v>
      </c>
      <c r="E34" s="64" t="n">
        <v>12732</v>
      </c>
      <c r="F34" s="64" t="n">
        <v>59200</v>
      </c>
      <c r="G34" s="64" t="n">
        <v>208</v>
      </c>
      <c r="H34" s="64" t="n">
        <v>207</v>
      </c>
      <c r="I34" s="64" t="n">
        <v>415</v>
      </c>
      <c r="J34" s="64" t="n">
        <v>9076</v>
      </c>
      <c r="K34" s="64" t="n">
        <v>68691</v>
      </c>
      <c r="L34" s="63" t="n">
        <v>99.3</v>
      </c>
      <c r="M34" s="63" t="n">
        <v>0.7</v>
      </c>
    </row>
    <row r="35">
      <c r="A35" s="72" t="inlineStr">
        <is>
          <t>本州中區</t>
        </is>
      </c>
      <c r="B35" s="72" t="inlineStr">
        <is>
          <t>石川</t>
        </is>
      </c>
      <c r="C35" s="72" t="inlineStr">
        <is>
          <t>女</t>
        </is>
      </c>
      <c r="D35" s="64" t="n">
        <v>43694</v>
      </c>
      <c r="E35" s="64" t="n">
        <v>10838</v>
      </c>
      <c r="F35" s="64" t="n">
        <v>54532</v>
      </c>
      <c r="G35" s="64" t="n">
        <v>387</v>
      </c>
      <c r="H35" s="64" t="n">
        <v>257</v>
      </c>
      <c r="I35" s="64" t="n">
        <v>644</v>
      </c>
      <c r="J35" s="64" t="n">
        <v>8865</v>
      </c>
      <c r="K35" s="64" t="n">
        <v>64041</v>
      </c>
      <c r="L35" s="63" t="n">
        <v>98.83</v>
      </c>
      <c r="M35" s="63" t="n">
        <v>1.17</v>
      </c>
    </row>
    <row r="36" customFormat="1" s="22">
      <c r="A36" s="72" t="inlineStr">
        <is>
          <t>本州中區</t>
        </is>
      </c>
      <c r="B36" s="72" t="inlineStr">
        <is>
          <t>富山</t>
        </is>
      </c>
      <c r="C36" s="72" t="inlineStr">
        <is>
          <t>男</t>
        </is>
      </c>
      <c r="D36" s="64" t="n">
        <v>47990</v>
      </c>
      <c r="E36" s="64" t="n">
        <v>13370</v>
      </c>
      <c r="F36" s="64" t="n">
        <v>61360</v>
      </c>
      <c r="G36" s="64" t="n">
        <v>314</v>
      </c>
      <c r="H36" s="64" t="n">
        <v>247</v>
      </c>
      <c r="I36" s="64" t="n">
        <v>561</v>
      </c>
      <c r="J36" s="64" t="n">
        <v>9847</v>
      </c>
      <c r="K36" s="64" t="n">
        <v>71768</v>
      </c>
      <c r="L36" s="63" t="n">
        <v>99.09</v>
      </c>
      <c r="M36" s="63" t="n">
        <v>0.91</v>
      </c>
    </row>
    <row r="37" customFormat="1" s="22">
      <c r="A37" s="72" t="inlineStr">
        <is>
          <t>本州中區</t>
        </is>
      </c>
      <c r="B37" s="72" t="inlineStr">
        <is>
          <t>富山</t>
        </is>
      </c>
      <c r="C37" s="72" t="inlineStr">
        <is>
          <t>女</t>
        </is>
      </c>
      <c r="D37" s="64" t="n">
        <v>44477</v>
      </c>
      <c r="E37" s="64" t="n">
        <v>10716</v>
      </c>
      <c r="F37" s="64" t="n">
        <v>55193</v>
      </c>
      <c r="G37" s="64" t="n">
        <v>715</v>
      </c>
      <c r="H37" s="64" t="n">
        <v>317</v>
      </c>
      <c r="I37" s="64" t="n">
        <v>1032</v>
      </c>
      <c r="J37" s="64" t="n">
        <v>9465</v>
      </c>
      <c r="K37" s="64" t="n">
        <v>65690</v>
      </c>
      <c r="L37" s="63" t="n">
        <v>98.16</v>
      </c>
      <c r="M37" s="63" t="n">
        <v>1.84</v>
      </c>
    </row>
    <row r="38" customFormat="1" s="43">
      <c r="A38" s="72" t="inlineStr">
        <is>
          <t>本州中區</t>
        </is>
      </c>
      <c r="B38" s="72" t="inlineStr">
        <is>
          <t>計</t>
        </is>
      </c>
      <c r="C38" s="72" t="inlineStr">
        <is>
          <t>男</t>
        </is>
      </c>
      <c r="D38" s="64" t="n">
        <v>1095418</v>
      </c>
      <c r="E38" s="64" t="n">
        <v>352341</v>
      </c>
      <c r="F38" s="64" t="n">
        <v>1447759</v>
      </c>
      <c r="G38" s="64" t="n">
        <v>15289</v>
      </c>
      <c r="H38" s="64" t="n">
        <v>4604</v>
      </c>
      <c r="I38" s="64" t="n">
        <v>19893</v>
      </c>
      <c r="J38" s="64" t="n">
        <v>221587</v>
      </c>
      <c r="K38" s="64" t="n">
        <v>1689239</v>
      </c>
      <c r="L38" s="63" t="n">
        <v>98.64</v>
      </c>
      <c r="M38" s="63" t="n">
        <v>1.36</v>
      </c>
    </row>
    <row r="39" customFormat="1" s="43">
      <c r="A39" s="72" t="inlineStr">
        <is>
          <t>本州中區</t>
        </is>
      </c>
      <c r="B39" s="72" t="inlineStr">
        <is>
          <t>計</t>
        </is>
      </c>
      <c r="C39" s="72" t="inlineStr">
        <is>
          <t>女</t>
        </is>
      </c>
      <c r="D39" s="64" t="n">
        <v>1028243</v>
      </c>
      <c r="E39" s="64" t="n">
        <v>287066</v>
      </c>
      <c r="F39" s="72" t="n">
        <v>1315309</v>
      </c>
      <c r="G39" s="64" t="n">
        <v>36369</v>
      </c>
      <c r="H39" s="64" t="n">
        <v>6634</v>
      </c>
      <c r="I39" s="64" t="n">
        <v>43003</v>
      </c>
      <c r="J39" s="64" t="n">
        <v>214837</v>
      </c>
      <c r="K39" s="64" t="n">
        <v>1573149</v>
      </c>
      <c r="L39" s="63" t="n">
        <v>96.83</v>
      </c>
      <c r="M39" s="63" t="n">
        <v>3.17</v>
      </c>
    </row>
    <row r="40" customFormat="1" s="22">
      <c r="A40" s="72" t="n"/>
      <c r="B40" s="72" t="n"/>
      <c r="C40" s="72" t="n"/>
      <c r="D40" s="64" t="n"/>
      <c r="E40" s="64" t="n"/>
      <c r="F40" s="64" t="n"/>
      <c r="G40" s="64" t="n"/>
      <c r="H40" s="64" t="n"/>
      <c r="I40" s="64" t="n"/>
      <c r="J40" s="64" t="n"/>
      <c r="K40" s="64" t="n"/>
      <c r="L40" s="63" t="n"/>
      <c r="M40" s="63" t="n"/>
    </row>
    <row r="41">
      <c r="A41" s="72" t="inlineStr">
        <is>
          <t>本州北區</t>
        </is>
      </c>
      <c r="B41" s="72" t="inlineStr">
        <is>
          <t>新潟</t>
        </is>
      </c>
      <c r="C41" s="72" t="inlineStr">
        <is>
          <t>男</t>
        </is>
      </c>
      <c r="D41" s="64" t="n">
        <v>105777</v>
      </c>
      <c r="E41" s="64" t="n">
        <v>28970</v>
      </c>
      <c r="F41" s="64" t="n">
        <v>134747</v>
      </c>
      <c r="G41" s="64" t="n">
        <v>831</v>
      </c>
      <c r="H41" s="64" t="n">
        <v>598</v>
      </c>
      <c r="I41" s="64" t="n">
        <v>1429</v>
      </c>
      <c r="J41" s="64" t="n">
        <v>20660</v>
      </c>
      <c r="K41" s="64" t="n">
        <v>156836</v>
      </c>
      <c r="L41" s="63" t="n">
        <v>98.95</v>
      </c>
      <c r="M41" s="63" t="n">
        <v>1.05</v>
      </c>
    </row>
    <row r="42">
      <c r="A42" s="72" t="inlineStr">
        <is>
          <t>本州北區</t>
        </is>
      </c>
      <c r="B42" s="72" t="inlineStr">
        <is>
          <t>新潟</t>
        </is>
      </c>
      <c r="C42" s="72" t="inlineStr">
        <is>
          <t>女</t>
        </is>
      </c>
      <c r="D42" s="64" t="n">
        <v>102799</v>
      </c>
      <c r="E42" s="64" t="n">
        <v>24151</v>
      </c>
      <c r="F42" s="64" t="n">
        <v>126950</v>
      </c>
      <c r="G42" s="64" t="n">
        <v>2343</v>
      </c>
      <c r="H42" s="64" t="n">
        <v>823</v>
      </c>
      <c r="I42" s="64" t="n">
        <v>3166</v>
      </c>
      <c r="J42" s="64" t="n">
        <v>20677</v>
      </c>
      <c r="K42" s="64" t="n">
        <v>150793</v>
      </c>
      <c r="L42" s="63" t="n">
        <v>97.56999999999999</v>
      </c>
      <c r="M42" s="63" t="n">
        <v>2.43</v>
      </c>
    </row>
    <row r="43">
      <c r="A43" s="72" t="inlineStr">
        <is>
          <t>本州北區</t>
        </is>
      </c>
      <c r="B43" s="72" t="inlineStr">
        <is>
          <t>福島</t>
        </is>
      </c>
      <c r="C43" s="72" t="inlineStr">
        <is>
          <t>男</t>
        </is>
      </c>
      <c r="D43" s="64" t="n">
        <v>70887</v>
      </c>
      <c r="E43" s="64" t="n">
        <v>21423</v>
      </c>
      <c r="F43" s="64" t="n">
        <v>92310</v>
      </c>
      <c r="G43" s="64" t="n">
        <v>340</v>
      </c>
      <c r="H43" s="64" t="n">
        <v>188</v>
      </c>
      <c r="I43" s="64" t="n">
        <v>528</v>
      </c>
      <c r="J43" s="64" t="n">
        <v>13834</v>
      </c>
      <c r="K43" s="64" t="n">
        <v>106672</v>
      </c>
      <c r="L43" s="63" t="n">
        <v>99.43000000000001</v>
      </c>
      <c r="M43" s="63" t="n">
        <v>0.57</v>
      </c>
    </row>
    <row r="44">
      <c r="A44" s="72" t="inlineStr">
        <is>
          <t>本州北區</t>
        </is>
      </c>
      <c r="B44" s="72" t="inlineStr">
        <is>
          <t>福島</t>
        </is>
      </c>
      <c r="C44" s="72" t="inlineStr">
        <is>
          <t>女</t>
        </is>
      </c>
      <c r="D44" s="64" t="n">
        <v>64701</v>
      </c>
      <c r="E44" s="64" t="n">
        <v>17583</v>
      </c>
      <c r="F44" s="64" t="n">
        <v>82284</v>
      </c>
      <c r="G44" s="64" t="n">
        <v>852</v>
      </c>
      <c r="H44" s="64" t="n">
        <v>178</v>
      </c>
      <c r="I44" s="64" t="n">
        <v>1030</v>
      </c>
      <c r="J44" s="64" t="n">
        <v>13077</v>
      </c>
      <c r="K44" s="64" t="n">
        <v>96391</v>
      </c>
      <c r="L44" s="63" t="n">
        <v>98.76000000000001</v>
      </c>
      <c r="M44" s="63" t="n">
        <v>1.24</v>
      </c>
    </row>
    <row r="45">
      <c r="A45" s="72" t="inlineStr">
        <is>
          <t>本州北區</t>
        </is>
      </c>
      <c r="B45" s="72" t="inlineStr">
        <is>
          <t>宮城</t>
        </is>
      </c>
      <c r="C45" s="72" t="inlineStr">
        <is>
          <t>男</t>
        </is>
      </c>
      <c r="D45" s="64" t="n">
        <v>54879</v>
      </c>
      <c r="E45" s="64" t="n">
        <v>14621</v>
      </c>
      <c r="F45" s="64" t="n">
        <v>69500</v>
      </c>
      <c r="G45" s="64" t="n">
        <v>256</v>
      </c>
      <c r="H45" s="64" t="n">
        <v>184</v>
      </c>
      <c r="I45" s="64" t="n">
        <v>440</v>
      </c>
      <c r="J45" s="64" t="n">
        <v>9735</v>
      </c>
      <c r="K45" s="64" t="n">
        <v>79675</v>
      </c>
      <c r="L45" s="63" t="n">
        <v>99.37</v>
      </c>
      <c r="M45" s="63" t="n">
        <v>0.63</v>
      </c>
    </row>
    <row r="46">
      <c r="A46" s="72" t="inlineStr">
        <is>
          <t>本州北區</t>
        </is>
      </c>
      <c r="B46" s="72" t="inlineStr">
        <is>
          <t>宮城</t>
        </is>
      </c>
      <c r="C46" s="72" t="inlineStr">
        <is>
          <t>女</t>
        </is>
      </c>
      <c r="D46" s="64" t="n">
        <v>51573</v>
      </c>
      <c r="E46" s="64" t="n">
        <v>11705</v>
      </c>
      <c r="F46" s="64" t="n">
        <v>63278</v>
      </c>
      <c r="G46" s="64" t="n">
        <v>670</v>
      </c>
      <c r="H46" s="64" t="n">
        <v>303</v>
      </c>
      <c r="I46" s="64" t="n">
        <v>973</v>
      </c>
      <c r="J46" s="64" t="n">
        <v>9348</v>
      </c>
      <c r="K46" s="64" t="n">
        <v>73599</v>
      </c>
      <c r="L46" s="63" t="n">
        <v>98.48999999999999</v>
      </c>
      <c r="M46" s="63" t="n">
        <v>1.51</v>
      </c>
    </row>
    <row r="47">
      <c r="A47" s="72" t="inlineStr">
        <is>
          <t>本州北區</t>
        </is>
      </c>
      <c r="B47" s="72" t="inlineStr">
        <is>
          <t>山形</t>
        </is>
      </c>
      <c r="C47" s="72" t="inlineStr">
        <is>
          <t>男</t>
        </is>
      </c>
      <c r="D47" s="64" t="n">
        <v>57088</v>
      </c>
      <c r="E47" s="64" t="n">
        <v>16512</v>
      </c>
      <c r="F47" s="64" t="n">
        <v>73600</v>
      </c>
      <c r="G47" s="64" t="n">
        <v>188</v>
      </c>
      <c r="H47" s="64" t="n">
        <v>216</v>
      </c>
      <c r="I47" s="64" t="n">
        <v>404</v>
      </c>
      <c r="J47" s="64" t="n">
        <v>10494</v>
      </c>
      <c r="K47" s="64" t="n">
        <v>84498</v>
      </c>
      <c r="L47" s="63" t="n">
        <v>99.45</v>
      </c>
      <c r="M47" s="63" t="n">
        <v>0.55</v>
      </c>
    </row>
    <row r="48">
      <c r="A48" s="72" t="inlineStr">
        <is>
          <t>本州北區</t>
        </is>
      </c>
      <c r="B48" s="72" t="inlineStr">
        <is>
          <t>山形</t>
        </is>
      </c>
      <c r="C48" s="72" t="inlineStr">
        <is>
          <t>女</t>
        </is>
      </c>
      <c r="D48" s="64" t="n">
        <v>54455</v>
      </c>
      <c r="E48" s="64" t="n">
        <v>13016</v>
      </c>
      <c r="F48" s="64" t="n">
        <v>67471</v>
      </c>
      <c r="G48" s="64" t="n">
        <v>381</v>
      </c>
      <c r="H48" s="64" t="n">
        <v>320</v>
      </c>
      <c r="I48" s="64" t="n">
        <v>701</v>
      </c>
      <c r="J48" s="64" t="n">
        <v>10175</v>
      </c>
      <c r="K48" s="64" t="n">
        <v>78347</v>
      </c>
      <c r="L48" s="63" t="n">
        <v>98.97</v>
      </c>
      <c r="M48" s="63" t="n">
        <v>1.03</v>
      </c>
    </row>
    <row r="49">
      <c r="A49" s="72" t="inlineStr">
        <is>
          <t>本州北區</t>
        </is>
      </c>
      <c r="B49" s="72" t="inlineStr">
        <is>
          <t>秋田</t>
        </is>
      </c>
      <c r="C49" s="72" t="inlineStr">
        <is>
          <t>男</t>
        </is>
      </c>
      <c r="D49" s="64" t="n">
        <v>57566</v>
      </c>
      <c r="E49" s="64" t="n">
        <v>17832</v>
      </c>
      <c r="F49" s="64" t="n">
        <v>75398</v>
      </c>
      <c r="G49" s="64" t="n">
        <v>464</v>
      </c>
      <c r="H49" s="64" t="n">
        <v>199</v>
      </c>
      <c r="I49" s="64" t="n">
        <v>663</v>
      </c>
      <c r="J49" s="64" t="n">
        <v>10220</v>
      </c>
      <c r="K49" s="64" t="n">
        <v>86281</v>
      </c>
      <c r="L49" s="63" t="n">
        <v>99.13</v>
      </c>
      <c r="M49" s="63" t="n">
        <v>0.87</v>
      </c>
    </row>
    <row r="50">
      <c r="A50" s="72" t="inlineStr">
        <is>
          <t>本州北區</t>
        </is>
      </c>
      <c r="B50" s="72" t="inlineStr">
        <is>
          <t>秋田</t>
        </is>
      </c>
      <c r="C50" s="72" t="inlineStr">
        <is>
          <t>女</t>
        </is>
      </c>
      <c r="D50" s="64" t="n">
        <v>48018</v>
      </c>
      <c r="E50" s="64" t="n">
        <v>13592</v>
      </c>
      <c r="F50" s="64" t="n">
        <v>61610</v>
      </c>
      <c r="G50" s="64" t="n">
        <v>1797</v>
      </c>
      <c r="H50" s="64" t="n">
        <v>294</v>
      </c>
      <c r="I50" s="64" t="n">
        <v>2091</v>
      </c>
      <c r="J50" s="64" t="n">
        <v>9366</v>
      </c>
      <c r="K50" s="64" t="n">
        <v>73067</v>
      </c>
      <c r="L50" s="63" t="n">
        <v>96.72</v>
      </c>
      <c r="M50" s="63" t="n">
        <v>3.28</v>
      </c>
    </row>
    <row r="51">
      <c r="A51" s="72" t="inlineStr">
        <is>
          <t>本州北區</t>
        </is>
      </c>
      <c r="B51" s="72" t="inlineStr">
        <is>
          <t>岩手</t>
        </is>
      </c>
      <c r="C51" s="72" t="inlineStr">
        <is>
          <t>男</t>
        </is>
      </c>
      <c r="D51" s="64" t="n">
        <v>47422</v>
      </c>
      <c r="E51" s="64" t="n">
        <v>12597</v>
      </c>
      <c r="F51" s="64" t="n">
        <v>60019</v>
      </c>
      <c r="G51" s="64" t="n">
        <v>297</v>
      </c>
      <c r="H51" s="64" t="n">
        <v>263</v>
      </c>
      <c r="I51" s="64" t="n">
        <v>560</v>
      </c>
      <c r="J51" s="64" t="n">
        <v>8658</v>
      </c>
      <c r="K51" s="64" t="n">
        <v>69237</v>
      </c>
      <c r="L51" s="63" t="n">
        <v>99.06</v>
      </c>
      <c r="M51" s="63" t="n">
        <v>0.9399999999999999</v>
      </c>
    </row>
    <row r="52">
      <c r="A52" s="72" t="inlineStr">
        <is>
          <t>本州北區</t>
        </is>
      </c>
      <c r="B52" s="72" t="inlineStr">
        <is>
          <t>岩手</t>
        </is>
      </c>
      <c r="C52" s="72" t="inlineStr">
        <is>
          <t>女</t>
        </is>
      </c>
      <c r="D52" s="64" t="n">
        <v>43153</v>
      </c>
      <c r="E52" s="64" t="n">
        <v>10045</v>
      </c>
      <c r="F52" s="64" t="n">
        <v>53198</v>
      </c>
      <c r="G52" s="64" t="n">
        <v>972</v>
      </c>
      <c r="H52" s="64" t="n">
        <v>484</v>
      </c>
      <c r="I52" s="64" t="n">
        <v>1456</v>
      </c>
      <c r="J52" s="64" t="n">
        <v>8093</v>
      </c>
      <c r="K52" s="64" t="n">
        <v>62747</v>
      </c>
      <c r="L52" s="63" t="n">
        <v>97.26000000000001</v>
      </c>
      <c r="M52" s="63" t="n">
        <v>2.74</v>
      </c>
    </row>
    <row r="53">
      <c r="A53" s="72" t="inlineStr">
        <is>
          <t>本州北區</t>
        </is>
      </c>
      <c r="B53" s="72" t="inlineStr">
        <is>
          <t>青森</t>
        </is>
      </c>
      <c r="C53" s="72" t="inlineStr">
        <is>
          <t>男</t>
        </is>
      </c>
      <c r="D53" s="64" t="n">
        <v>46579</v>
      </c>
      <c r="E53" s="64" t="n">
        <v>12468</v>
      </c>
      <c r="F53" s="64" t="n">
        <v>59047</v>
      </c>
      <c r="G53" s="64" t="n">
        <v>581</v>
      </c>
      <c r="H53" s="64" t="n">
        <v>230</v>
      </c>
      <c r="I53" s="64" t="n">
        <v>811</v>
      </c>
      <c r="J53" s="64" t="n">
        <v>8933</v>
      </c>
      <c r="K53" s="64" t="n">
        <v>68791</v>
      </c>
      <c r="L53" s="63" t="n">
        <v>98.65000000000001</v>
      </c>
      <c r="M53" s="63" t="n">
        <v>1.35</v>
      </c>
    </row>
    <row r="54">
      <c r="A54" s="72" t="inlineStr">
        <is>
          <t>本州北區</t>
        </is>
      </c>
      <c r="B54" s="72" t="inlineStr">
        <is>
          <t>青森</t>
        </is>
      </c>
      <c r="C54" s="72" t="inlineStr">
        <is>
          <t>女</t>
        </is>
      </c>
      <c r="D54" s="64" t="n">
        <v>40553</v>
      </c>
      <c r="E54" s="64" t="n">
        <v>9476</v>
      </c>
      <c r="F54" s="64" t="n">
        <v>50029</v>
      </c>
      <c r="G54" s="64" t="n">
        <v>2119</v>
      </c>
      <c r="H54" s="64" t="n">
        <v>457</v>
      </c>
      <c r="I54" s="64" t="n">
        <v>2576</v>
      </c>
      <c r="J54" s="64" t="n">
        <v>8607</v>
      </c>
      <c r="K54" s="64" t="n">
        <v>61212</v>
      </c>
      <c r="L54" s="63" t="n">
        <v>95.09999999999999</v>
      </c>
      <c r="M54" s="63" t="n">
        <v>4.9</v>
      </c>
    </row>
    <row r="55">
      <c r="A55" s="72" t="inlineStr">
        <is>
          <t>本州北區</t>
        </is>
      </c>
      <c r="B55" s="72" t="inlineStr">
        <is>
          <t>計</t>
        </is>
      </c>
      <c r="C55" s="72" t="inlineStr">
        <is>
          <t>男</t>
        </is>
      </c>
      <c r="D55" s="64" t="n">
        <v>440198</v>
      </c>
      <c r="E55" s="64" t="n">
        <v>124423</v>
      </c>
      <c r="F55" s="64" t="n">
        <v>564621</v>
      </c>
      <c r="G55" s="64" t="n">
        <v>2957</v>
      </c>
      <c r="H55" s="64" t="n">
        <v>1878</v>
      </c>
      <c r="I55" s="64" t="n">
        <v>4835</v>
      </c>
      <c r="J55" s="64" t="n">
        <v>82534</v>
      </c>
      <c r="K55" s="64" t="n">
        <v>651990</v>
      </c>
      <c r="L55" s="63" t="n">
        <v>99.15000000000001</v>
      </c>
      <c r="M55" s="63" t="n">
        <v>0.85</v>
      </c>
    </row>
    <row r="56">
      <c r="A56" s="72" t="inlineStr">
        <is>
          <t>本州北區</t>
        </is>
      </c>
      <c r="B56" s="72" t="inlineStr">
        <is>
          <t>計</t>
        </is>
      </c>
      <c r="C56" s="72" t="inlineStr">
        <is>
          <t>女</t>
        </is>
      </c>
      <c r="D56" s="64" t="n">
        <v>405252</v>
      </c>
      <c r="E56" s="64" t="n">
        <v>99568</v>
      </c>
      <c r="F56" s="64" t="n">
        <v>504820</v>
      </c>
      <c r="G56" s="64" t="n">
        <v>9134</v>
      </c>
      <c r="H56" s="64" t="n">
        <v>2859</v>
      </c>
      <c r="I56" s="64" t="n">
        <v>11993</v>
      </c>
      <c r="J56" s="64" t="n">
        <v>79343</v>
      </c>
      <c r="K56" s="64" t="n">
        <v>596156</v>
      </c>
      <c r="L56" s="63" t="n">
        <v>97.68000000000001</v>
      </c>
      <c r="M56" s="63" t="n">
        <v>2.32</v>
      </c>
    </row>
    <row r="57">
      <c r="A57" s="72" t="n"/>
      <c r="B57" s="72" t="n"/>
      <c r="C57" s="72" t="n"/>
      <c r="D57" s="64" t="n"/>
      <c r="E57" s="64" t="n"/>
      <c r="F57" s="64" t="n"/>
      <c r="G57" s="64" t="n"/>
      <c r="H57" s="64" t="n"/>
      <c r="I57" s="64" t="n"/>
      <c r="J57" s="64" t="n"/>
      <c r="K57" s="64" t="n"/>
      <c r="L57" s="63" t="n"/>
      <c r="M57" s="63" t="n"/>
    </row>
    <row r="58">
      <c r="A58" s="72" t="inlineStr">
        <is>
          <t>本州西區</t>
        </is>
      </c>
      <c r="B58" s="72" t="inlineStr">
        <is>
          <t>京都</t>
        </is>
      </c>
      <c r="C58" s="72" t="inlineStr">
        <is>
          <t>男</t>
        </is>
      </c>
      <c r="D58" s="64" t="n">
        <v>58630</v>
      </c>
      <c r="E58" s="64" t="n">
        <v>18833</v>
      </c>
      <c r="F58" s="64" t="n">
        <v>77463</v>
      </c>
      <c r="G58" s="64" t="n">
        <v>560</v>
      </c>
      <c r="H58" s="64" t="n">
        <v>127</v>
      </c>
      <c r="I58" s="64" t="n">
        <v>687</v>
      </c>
      <c r="J58" s="64" t="n">
        <v>11542</v>
      </c>
      <c r="K58" s="64" t="n">
        <v>89692</v>
      </c>
      <c r="L58" s="63" t="n">
        <v>99.12</v>
      </c>
      <c r="M58" s="63" t="n">
        <v>0.88</v>
      </c>
    </row>
    <row r="59">
      <c r="A59" s="72" t="inlineStr">
        <is>
          <t>本州西區</t>
        </is>
      </c>
      <c r="B59" s="72" t="inlineStr">
        <is>
          <t>京都</t>
        </is>
      </c>
      <c r="C59" s="72" t="inlineStr">
        <is>
          <t>女</t>
        </is>
      </c>
      <c r="D59" s="64" t="n">
        <v>55129</v>
      </c>
      <c r="E59" s="64" t="n">
        <v>16134</v>
      </c>
      <c r="F59" s="64" t="n">
        <v>71263</v>
      </c>
      <c r="G59" s="64" t="n">
        <v>1161</v>
      </c>
      <c r="H59" s="64" t="n">
        <v>176</v>
      </c>
      <c r="I59" s="64" t="n">
        <v>1337</v>
      </c>
      <c r="J59" s="64" t="n">
        <v>11378</v>
      </c>
      <c r="K59" s="64" t="n">
        <v>83978</v>
      </c>
      <c r="L59" s="63" t="n">
        <v>98.16</v>
      </c>
      <c r="M59" s="63" t="n">
        <v>1.84</v>
      </c>
    </row>
    <row r="60">
      <c r="A60" s="72" t="inlineStr">
        <is>
          <t>本州西區</t>
        </is>
      </c>
      <c r="B60" s="72" t="inlineStr">
        <is>
          <t>大阪</t>
        </is>
      </c>
      <c r="C60" s="72" t="inlineStr">
        <is>
          <t>男</t>
        </is>
      </c>
      <c r="D60" s="64" t="n">
        <v>95724</v>
      </c>
      <c r="E60" s="64" t="n">
        <v>29842</v>
      </c>
      <c r="F60" s="64" t="n">
        <v>125566</v>
      </c>
      <c r="G60" s="64" t="n">
        <v>3999</v>
      </c>
      <c r="H60" s="64" t="n">
        <v>290</v>
      </c>
      <c r="I60" s="64" t="n">
        <v>4289</v>
      </c>
      <c r="J60" s="64" t="n">
        <v>21144</v>
      </c>
      <c r="K60" s="64" t="n">
        <v>150999</v>
      </c>
      <c r="L60" s="63" t="n">
        <v>96.7</v>
      </c>
      <c r="M60" s="63" t="n">
        <v>3.3</v>
      </c>
    </row>
    <row r="61">
      <c r="A61" s="72" t="inlineStr">
        <is>
          <t>本州西區</t>
        </is>
      </c>
      <c r="B61" s="72" t="inlineStr">
        <is>
          <t>大阪</t>
        </is>
      </c>
      <c r="C61" s="72" t="inlineStr">
        <is>
          <t>女</t>
        </is>
      </c>
      <c r="D61" s="64" t="n">
        <v>84109</v>
      </c>
      <c r="E61" s="64" t="n">
        <v>24957</v>
      </c>
      <c r="F61" s="64" t="n">
        <v>109066</v>
      </c>
      <c r="G61" s="64" t="n">
        <v>6392</v>
      </c>
      <c r="H61" s="64" t="n">
        <v>309</v>
      </c>
      <c r="I61" s="64" t="n">
        <v>6701</v>
      </c>
      <c r="J61" s="64" t="n">
        <v>20240</v>
      </c>
      <c r="K61" s="64" t="n">
        <v>136007</v>
      </c>
      <c r="L61" s="63" t="n">
        <v>94.22</v>
      </c>
      <c r="M61" s="63" t="n">
        <v>5.78</v>
      </c>
    </row>
    <row r="62">
      <c r="A62" s="72" t="inlineStr">
        <is>
          <t>本州西區</t>
        </is>
      </c>
      <c r="B62" s="72" t="inlineStr">
        <is>
          <t>奈良</t>
        </is>
      </c>
      <c r="C62" s="72" t="inlineStr">
        <is>
          <t>男</t>
        </is>
      </c>
      <c r="D62" s="64" t="n">
        <v>35053</v>
      </c>
      <c r="E62" s="64" t="n">
        <v>11709</v>
      </c>
      <c r="F62" s="64" t="n">
        <v>46762</v>
      </c>
      <c r="G62" s="64" t="n">
        <v>56</v>
      </c>
      <c r="H62" s="64" t="n">
        <v>105</v>
      </c>
      <c r="I62" s="64" t="n">
        <v>161</v>
      </c>
      <c r="J62" s="64" t="n">
        <v>6260</v>
      </c>
      <c r="K62" s="64" t="n">
        <v>53183</v>
      </c>
      <c r="L62" s="63" t="n">
        <v>99.66</v>
      </c>
      <c r="M62" s="63" t="n">
        <v>0.34</v>
      </c>
    </row>
    <row r="63">
      <c r="A63" s="72" t="inlineStr">
        <is>
          <t>本州西區</t>
        </is>
      </c>
      <c r="B63" s="72" t="inlineStr">
        <is>
          <t>奈良</t>
        </is>
      </c>
      <c r="C63" s="72" t="inlineStr">
        <is>
          <t>女</t>
        </is>
      </c>
      <c r="D63" s="64" t="n">
        <v>32790</v>
      </c>
      <c r="E63" s="64" t="n">
        <v>10497</v>
      </c>
      <c r="F63" s="64" t="n">
        <v>43287</v>
      </c>
      <c r="G63" s="64" t="n">
        <v>97</v>
      </c>
      <c r="H63" s="64" t="n">
        <v>114</v>
      </c>
      <c r="I63" s="64" t="n">
        <v>211</v>
      </c>
      <c r="J63" s="64" t="n">
        <v>6096</v>
      </c>
      <c r="K63" s="64" t="n">
        <v>49594</v>
      </c>
      <c r="L63" s="63" t="n">
        <v>99.51000000000001</v>
      </c>
      <c r="M63" s="63" t="n">
        <v>0.49</v>
      </c>
    </row>
    <row r="64">
      <c r="A64" s="72" t="inlineStr">
        <is>
          <t>本州西區</t>
        </is>
      </c>
      <c r="B64" s="72" t="inlineStr">
        <is>
          <t>和歌山</t>
        </is>
      </c>
      <c r="C64" s="72" t="inlineStr">
        <is>
          <t>男</t>
        </is>
      </c>
      <c r="D64" s="64" t="n">
        <v>44416</v>
      </c>
      <c r="E64" s="64" t="n">
        <v>15118</v>
      </c>
      <c r="F64" s="64" t="n">
        <v>59534</v>
      </c>
      <c r="G64" s="64" t="n">
        <v>243</v>
      </c>
      <c r="H64" s="64" t="n">
        <v>177</v>
      </c>
      <c r="I64" s="64" t="n">
        <v>420</v>
      </c>
      <c r="J64" s="64" t="n">
        <v>7938</v>
      </c>
      <c r="K64" s="64" t="n">
        <v>67892</v>
      </c>
      <c r="L64" s="63" t="n">
        <v>99.28</v>
      </c>
      <c r="M64" s="63" t="n">
        <v>0.72</v>
      </c>
    </row>
    <row r="65">
      <c r="A65" s="72" t="inlineStr">
        <is>
          <t>本州西區</t>
        </is>
      </c>
      <c r="B65" s="72" t="inlineStr">
        <is>
          <t>和歌山</t>
        </is>
      </c>
      <c r="C65" s="72" t="inlineStr">
        <is>
          <t>女</t>
        </is>
      </c>
      <c r="D65" s="64" t="n">
        <v>41342</v>
      </c>
      <c r="E65" s="64" t="n">
        <v>12529</v>
      </c>
      <c r="F65" s="64" t="n">
        <v>53871</v>
      </c>
      <c r="G65" s="64" t="n">
        <v>516</v>
      </c>
      <c r="H65" s="64" t="n">
        <v>234</v>
      </c>
      <c r="I65" s="64" t="n">
        <v>750</v>
      </c>
      <c r="J65" s="64" t="n">
        <v>7702</v>
      </c>
      <c r="K65" s="64" t="n">
        <v>62323</v>
      </c>
      <c r="L65" s="63" t="n">
        <v>98.63</v>
      </c>
      <c r="M65" s="63" t="n">
        <v>1.37</v>
      </c>
    </row>
    <row r="66">
      <c r="A66" s="72" t="inlineStr">
        <is>
          <t>本州西區</t>
        </is>
      </c>
      <c r="B66" s="72" t="inlineStr">
        <is>
          <t>兵庫</t>
        </is>
      </c>
      <c r="C66" s="72" t="inlineStr">
        <is>
          <t>男</t>
        </is>
      </c>
      <c r="D66" s="64" t="n">
        <v>115619</v>
      </c>
      <c r="E66" s="64" t="n">
        <v>36601</v>
      </c>
      <c r="F66" s="64" t="n">
        <v>152220</v>
      </c>
      <c r="G66" s="64" t="n">
        <v>2022</v>
      </c>
      <c r="H66" s="64" t="n">
        <v>578</v>
      </c>
      <c r="I66" s="64" t="n">
        <v>2600</v>
      </c>
      <c r="J66" s="64" t="n">
        <v>22756</v>
      </c>
      <c r="K66" s="64" t="n">
        <v>177576</v>
      </c>
      <c r="L66" s="63" t="n">
        <v>98.31999999999999</v>
      </c>
      <c r="M66" s="63" t="n">
        <v>1.68</v>
      </c>
    </row>
    <row r="67">
      <c r="A67" s="72" t="inlineStr">
        <is>
          <t>本州西區</t>
        </is>
      </c>
      <c r="B67" s="72" t="inlineStr">
        <is>
          <t>兵庫</t>
        </is>
      </c>
      <c r="C67" s="72" t="inlineStr">
        <is>
          <t>女</t>
        </is>
      </c>
      <c r="D67" s="64" t="n">
        <v>109544</v>
      </c>
      <c r="E67" s="64" t="n">
        <v>31498</v>
      </c>
      <c r="F67" s="64" t="n">
        <v>141042</v>
      </c>
      <c r="G67" s="64" t="n">
        <v>3811</v>
      </c>
      <c r="H67" s="64" t="n">
        <v>632</v>
      </c>
      <c r="I67" s="64" t="n">
        <v>4443</v>
      </c>
      <c r="J67" s="64" t="n">
        <v>22112</v>
      </c>
      <c r="K67" s="64" t="n">
        <v>167597</v>
      </c>
      <c r="L67" s="63" t="n">
        <v>96.95</v>
      </c>
      <c r="M67" s="63" t="n">
        <v>3.05</v>
      </c>
    </row>
    <row r="68">
      <c r="A68" s="72" t="inlineStr">
        <is>
          <t>本州西區</t>
        </is>
      </c>
      <c r="B68" s="72" t="inlineStr">
        <is>
          <t>岡山</t>
        </is>
      </c>
      <c r="C68" s="72" t="inlineStr">
        <is>
          <t>男</t>
        </is>
      </c>
      <c r="D68" s="64" t="n">
        <v>67537</v>
      </c>
      <c r="E68" s="64" t="n">
        <v>24281</v>
      </c>
      <c r="F68" s="64" t="n">
        <v>91818</v>
      </c>
      <c r="G68" s="64" t="n">
        <v>120</v>
      </c>
      <c r="H68" s="64" t="n">
        <v>122</v>
      </c>
      <c r="I68" s="64" t="n">
        <v>242</v>
      </c>
      <c r="J68" s="64" t="n">
        <v>12933</v>
      </c>
      <c r="K68" s="64" t="n">
        <v>104993</v>
      </c>
      <c r="L68" s="63" t="n">
        <v>99.73999999999999</v>
      </c>
      <c r="M68" s="63" t="n">
        <v>0.26</v>
      </c>
    </row>
    <row r="69">
      <c r="A69" s="72" t="inlineStr">
        <is>
          <t>本州西區</t>
        </is>
      </c>
      <c r="B69" s="72" t="inlineStr">
        <is>
          <t>岡山</t>
        </is>
      </c>
      <c r="C69" s="72" t="inlineStr">
        <is>
          <t>女</t>
        </is>
      </c>
      <c r="D69" s="64" t="n">
        <v>64280</v>
      </c>
      <c r="E69" s="64" t="n">
        <v>21009</v>
      </c>
      <c r="F69" s="64" t="n">
        <v>85289</v>
      </c>
      <c r="G69" s="64" t="n">
        <v>139</v>
      </c>
      <c r="H69" s="64" t="n">
        <v>145</v>
      </c>
      <c r="I69" s="64" t="n">
        <v>284</v>
      </c>
      <c r="J69" s="64" t="n">
        <v>12177</v>
      </c>
      <c r="K69" s="64" t="n">
        <v>97750</v>
      </c>
      <c r="L69" s="63" t="n">
        <v>99.67</v>
      </c>
      <c r="M69" s="63" t="n">
        <v>0.33</v>
      </c>
    </row>
    <row r="70">
      <c r="A70" s="72" t="inlineStr">
        <is>
          <t>本州西區</t>
        </is>
      </c>
      <c r="B70" s="72" t="inlineStr">
        <is>
          <t>広島</t>
        </is>
      </c>
      <c r="C70" s="72" t="inlineStr">
        <is>
          <t>男</t>
        </is>
      </c>
      <c r="D70" s="64" t="n">
        <v>89970</v>
      </c>
      <c r="E70" s="64" t="n">
        <v>37353</v>
      </c>
      <c r="F70" s="64" t="n">
        <v>127323</v>
      </c>
      <c r="G70" s="64" t="n">
        <v>312</v>
      </c>
      <c r="H70" s="64" t="n">
        <v>235</v>
      </c>
      <c r="I70" s="64" t="n">
        <v>547</v>
      </c>
      <c r="J70" s="64" t="n">
        <v>17727</v>
      </c>
      <c r="K70" s="64" t="n">
        <v>145597</v>
      </c>
      <c r="L70" s="63" t="n">
        <v>99.56999999999999</v>
      </c>
      <c r="M70" s="63" t="n">
        <v>0.43</v>
      </c>
    </row>
    <row r="71">
      <c r="A71" s="72" t="inlineStr">
        <is>
          <t>本州西區</t>
        </is>
      </c>
      <c r="B71" s="72" t="inlineStr">
        <is>
          <t>広島</t>
        </is>
      </c>
      <c r="C71" s="72" t="inlineStr">
        <is>
          <t>女</t>
        </is>
      </c>
      <c r="D71" s="64" t="n">
        <v>84926</v>
      </c>
      <c r="E71" s="64" t="n">
        <v>31233</v>
      </c>
      <c r="F71" s="64" t="n">
        <v>111159</v>
      </c>
      <c r="G71" s="64" t="n">
        <v>383</v>
      </c>
      <c r="H71" s="64" t="n">
        <v>263</v>
      </c>
      <c r="I71" s="64" t="n">
        <v>646</v>
      </c>
      <c r="J71" s="64" t="n">
        <v>17020</v>
      </c>
      <c r="K71" s="64" t="n">
        <v>133825</v>
      </c>
      <c r="L71" s="63" t="n">
        <v>96.45</v>
      </c>
      <c r="M71" s="63" t="n">
        <v>3.55</v>
      </c>
    </row>
    <row r="72">
      <c r="A72" s="72" t="inlineStr">
        <is>
          <t>本州西區</t>
        </is>
      </c>
      <c r="B72" s="72" t="inlineStr">
        <is>
          <t>山口</t>
        </is>
      </c>
      <c r="C72" s="72" t="inlineStr">
        <is>
          <t>男</t>
        </is>
      </c>
      <c r="D72" s="64" t="n">
        <v>56968</v>
      </c>
      <c r="E72" s="64" t="n">
        <v>20696</v>
      </c>
      <c r="F72" s="64" t="n">
        <v>77664</v>
      </c>
      <c r="G72" s="64" t="n">
        <v>347</v>
      </c>
      <c r="H72" s="64" t="n">
        <v>230</v>
      </c>
      <c r="I72" s="64" t="n">
        <v>577</v>
      </c>
      <c r="J72" s="64" t="n">
        <v>10308</v>
      </c>
      <c r="K72" s="64" t="n">
        <v>88549</v>
      </c>
      <c r="L72" s="63" t="n">
        <v>99.26000000000001</v>
      </c>
      <c r="M72" s="63" t="n">
        <v>0.74</v>
      </c>
    </row>
    <row r="73">
      <c r="A73" s="72" t="inlineStr">
        <is>
          <t>本州西區</t>
        </is>
      </c>
      <c r="B73" s="72" t="inlineStr">
        <is>
          <t>山口</t>
        </is>
      </c>
      <c r="C73" s="72" t="inlineStr">
        <is>
          <t>女</t>
        </is>
      </c>
      <c r="D73" s="64" t="n">
        <v>53713</v>
      </c>
      <c r="E73" s="64" t="n">
        <v>17948</v>
      </c>
      <c r="F73" s="64" t="n">
        <v>71661</v>
      </c>
      <c r="G73" s="64" t="n">
        <v>883</v>
      </c>
      <c r="H73" s="64" t="n">
        <v>205</v>
      </c>
      <c r="I73" s="64" t="n">
        <v>1088</v>
      </c>
      <c r="J73" s="64" t="n">
        <v>9853</v>
      </c>
      <c r="K73" s="64" t="n">
        <v>82602</v>
      </c>
      <c r="L73" s="63" t="n">
        <v>98.5</v>
      </c>
      <c r="M73" s="63" t="n">
        <v>1.5</v>
      </c>
    </row>
    <row r="74">
      <c r="A74" s="72" t="inlineStr">
        <is>
          <t>本州西區</t>
        </is>
      </c>
      <c r="B74" s="72" t="inlineStr">
        <is>
          <t>島根</t>
        </is>
      </c>
      <c r="C74" s="72" t="inlineStr">
        <is>
          <t>男</t>
        </is>
      </c>
      <c r="D74" s="64" t="n">
        <v>39165</v>
      </c>
      <c r="E74" s="64" t="n">
        <v>12702</v>
      </c>
      <c r="F74" s="64" t="n">
        <v>51867</v>
      </c>
      <c r="G74" s="64" t="n">
        <v>298</v>
      </c>
      <c r="H74" s="64" t="n">
        <v>210</v>
      </c>
      <c r="I74" s="64" t="n">
        <v>508</v>
      </c>
      <c r="J74" s="64" t="n">
        <v>7296</v>
      </c>
      <c r="K74" s="64" t="n">
        <v>59671</v>
      </c>
      <c r="L74" s="63" t="n">
        <v>99.03</v>
      </c>
      <c r="M74" s="63" t="n">
        <v>0.97</v>
      </c>
    </row>
    <row r="75">
      <c r="A75" s="72" t="inlineStr">
        <is>
          <t>本州西區</t>
        </is>
      </c>
      <c r="B75" s="72" t="inlineStr">
        <is>
          <t>島根</t>
        </is>
      </c>
      <c r="C75" s="72" t="inlineStr">
        <is>
          <t>女</t>
        </is>
      </c>
      <c r="D75" s="64" t="n">
        <v>36902</v>
      </c>
      <c r="E75" s="64" t="n">
        <v>11151</v>
      </c>
      <c r="F75" s="64" t="n">
        <v>48053</v>
      </c>
      <c r="G75" s="64" t="n">
        <v>701</v>
      </c>
      <c r="H75" s="64" t="n">
        <v>286</v>
      </c>
      <c r="I75" s="64" t="n">
        <v>987</v>
      </c>
      <c r="J75" s="64" t="n">
        <v>6946</v>
      </c>
      <c r="K75" s="64" t="n">
        <v>55986</v>
      </c>
      <c r="L75" s="63" t="n">
        <v>97.98999999999999</v>
      </c>
      <c r="M75" s="63" t="n">
        <v>2.01</v>
      </c>
    </row>
    <row r="76">
      <c r="A76" s="72" t="inlineStr">
        <is>
          <t>本州西區</t>
        </is>
      </c>
      <c r="B76" s="72" t="inlineStr">
        <is>
          <t>鳥取</t>
        </is>
      </c>
      <c r="C76" s="72" t="inlineStr">
        <is>
          <t>男</t>
        </is>
      </c>
      <c r="D76" s="64" t="n">
        <v>23826</v>
      </c>
      <c r="E76" s="64" t="n">
        <v>7754</v>
      </c>
      <c r="F76" s="64" t="n">
        <v>31580</v>
      </c>
      <c r="G76" s="64" t="n">
        <v>237</v>
      </c>
      <c r="H76" s="64" t="n">
        <v>173</v>
      </c>
      <c r="I76" s="64" t="n">
        <v>410</v>
      </c>
      <c r="J76" s="64" t="n">
        <v>4471</v>
      </c>
      <c r="K76" s="64" t="n">
        <v>36461</v>
      </c>
      <c r="L76" s="63" t="n">
        <v>98.72</v>
      </c>
      <c r="M76" s="63" t="n">
        <v>1.28</v>
      </c>
    </row>
    <row r="77">
      <c r="A77" s="72" t="inlineStr">
        <is>
          <t>本州西區</t>
        </is>
      </c>
      <c r="B77" s="72" t="inlineStr">
        <is>
          <t>鳥取</t>
        </is>
      </c>
      <c r="C77" s="72" t="inlineStr">
        <is>
          <t>女</t>
        </is>
      </c>
      <c r="D77" s="64" t="n">
        <v>21840</v>
      </c>
      <c r="E77" s="64" t="n">
        <v>6210</v>
      </c>
      <c r="F77" s="64" t="n">
        <v>28050</v>
      </c>
      <c r="G77" s="64" t="n">
        <v>1084</v>
      </c>
      <c r="H77" s="64" t="n">
        <v>471</v>
      </c>
      <c r="I77" s="64" t="n">
        <v>1555</v>
      </c>
      <c r="J77" s="64" t="n">
        <v>4320</v>
      </c>
      <c r="K77" s="64" t="n">
        <v>33925</v>
      </c>
      <c r="L77" s="63" t="n">
        <v>94.75</v>
      </c>
      <c r="M77" s="63" t="n">
        <v>5.25</v>
      </c>
    </row>
    <row r="78">
      <c r="A78" s="72" t="inlineStr">
        <is>
          <t>本州西區</t>
        </is>
      </c>
      <c r="B78" s="72" t="inlineStr">
        <is>
          <t>計</t>
        </is>
      </c>
      <c r="C78" s="72" t="inlineStr">
        <is>
          <t>男</t>
        </is>
      </c>
      <c r="D78" s="64" t="n">
        <v>626908</v>
      </c>
      <c r="E78" s="64" t="n">
        <v>214889</v>
      </c>
      <c r="F78" s="64" t="n">
        <v>841797</v>
      </c>
      <c r="G78" s="64" t="n">
        <v>8194</v>
      </c>
      <c r="H78" s="64" t="n">
        <v>2247</v>
      </c>
      <c r="I78" s="64" t="n">
        <v>10441</v>
      </c>
      <c r="J78" s="64" t="n">
        <v>122375</v>
      </c>
      <c r="K78" s="64" t="n">
        <v>974613</v>
      </c>
      <c r="L78" s="63" t="n">
        <v>98.78</v>
      </c>
      <c r="M78" s="63" t="n">
        <v>1.22</v>
      </c>
    </row>
    <row r="79">
      <c r="A79" s="72" t="inlineStr">
        <is>
          <t>本州西區</t>
        </is>
      </c>
      <c r="B79" s="72" t="inlineStr">
        <is>
          <t>計</t>
        </is>
      </c>
      <c r="C79" s="72" t="inlineStr">
        <is>
          <t>女</t>
        </is>
      </c>
      <c r="D79" s="64" t="n">
        <v>584575</v>
      </c>
      <c r="E79" s="64" t="n">
        <v>183166</v>
      </c>
      <c r="F79" s="64" t="n">
        <v>767741</v>
      </c>
      <c r="G79" s="64" t="n">
        <v>15167</v>
      </c>
      <c r="H79" s="64" t="n">
        <v>2835</v>
      </c>
      <c r="I79" s="64" t="n">
        <v>18002</v>
      </c>
      <c r="J79" s="64" t="n">
        <v>117844</v>
      </c>
      <c r="K79" s="64" t="n">
        <v>903587</v>
      </c>
      <c r="L79" s="63" t="n">
        <v>97.70999999999999</v>
      </c>
      <c r="M79" s="63" t="n">
        <v>2.29</v>
      </c>
    </row>
    <row r="80">
      <c r="A80" s="72" t="n"/>
      <c r="B80" s="72" t="n"/>
      <c r="C80" s="72" t="n"/>
      <c r="D80" s="64" t="n"/>
      <c r="E80" s="64" t="n"/>
      <c r="F80" s="64" t="n"/>
      <c r="G80" s="64" t="n"/>
      <c r="H80" s="64" t="n"/>
      <c r="I80" s="64" t="n"/>
      <c r="J80" s="64" t="n"/>
      <c r="K80" s="64" t="n"/>
      <c r="L80" s="63" t="n"/>
      <c r="M80" s="63" t="n"/>
    </row>
    <row r="81">
      <c r="A81" s="72" t="inlineStr">
        <is>
          <t>四國區</t>
        </is>
      </c>
      <c r="B81" s="72" t="inlineStr">
        <is>
          <t>徳島</t>
        </is>
      </c>
      <c r="C81" s="72" t="inlineStr">
        <is>
          <t>男</t>
        </is>
      </c>
      <c r="D81" s="64" t="n">
        <v>41150</v>
      </c>
      <c r="E81" s="64" t="n">
        <v>16800</v>
      </c>
      <c r="F81" s="64" t="n">
        <v>57950</v>
      </c>
      <c r="G81" s="64" t="n">
        <v>331</v>
      </c>
      <c r="H81" s="64" t="n">
        <v>117</v>
      </c>
      <c r="I81" s="64" t="n">
        <v>448</v>
      </c>
      <c r="J81" s="64" t="n">
        <v>8238</v>
      </c>
      <c r="K81" s="64" t="n">
        <v>66636</v>
      </c>
      <c r="L81" s="63" t="n">
        <v>99.23</v>
      </c>
      <c r="M81" s="63" t="n">
        <v>0.77</v>
      </c>
    </row>
    <row r="82">
      <c r="A82" s="72" t="inlineStr">
        <is>
          <t>四國區</t>
        </is>
      </c>
      <c r="B82" s="72" t="inlineStr">
        <is>
          <t>徳島</t>
        </is>
      </c>
      <c r="C82" s="72" t="inlineStr">
        <is>
          <t>女</t>
        </is>
      </c>
      <c r="D82" s="64" t="n">
        <v>35756</v>
      </c>
      <c r="E82" s="64" t="n">
        <v>13029</v>
      </c>
      <c r="F82" s="64" t="n">
        <v>48785</v>
      </c>
      <c r="G82" s="64" t="n">
        <v>1055</v>
      </c>
      <c r="H82" s="64" t="n">
        <v>132</v>
      </c>
      <c r="I82" s="64" t="n">
        <v>1187</v>
      </c>
      <c r="J82" s="64" t="n">
        <v>8122</v>
      </c>
      <c r="K82" s="64" t="n">
        <v>58094</v>
      </c>
      <c r="L82" s="63" t="n">
        <v>97.62</v>
      </c>
      <c r="M82" s="63" t="n">
        <v>2.38</v>
      </c>
    </row>
    <row r="83">
      <c r="A83" s="72" t="inlineStr">
        <is>
          <t>四國區</t>
        </is>
      </c>
      <c r="B83" s="72" t="inlineStr">
        <is>
          <t>香川</t>
        </is>
      </c>
      <c r="C83" s="72" t="inlineStr">
        <is>
          <t>男</t>
        </is>
      </c>
      <c r="D83" s="64" t="n">
        <v>42679</v>
      </c>
      <c r="E83" s="64" t="n">
        <v>14925</v>
      </c>
      <c r="F83" s="64" t="n">
        <v>57604</v>
      </c>
      <c r="G83" s="64" t="n">
        <v>106</v>
      </c>
      <c r="H83" s="64" t="n">
        <v>239</v>
      </c>
      <c r="I83" s="64" t="n">
        <v>345</v>
      </c>
      <c r="J83" s="64" t="n">
        <v>8548</v>
      </c>
      <c r="K83" s="64" t="n">
        <v>66497</v>
      </c>
      <c r="L83" s="63" t="n">
        <v>99.40000000000001</v>
      </c>
      <c r="M83" s="63" t="n">
        <v>0.6</v>
      </c>
    </row>
    <row r="84">
      <c r="A84" s="72" t="inlineStr">
        <is>
          <t>四國區</t>
        </is>
      </c>
      <c r="B84" s="72" t="inlineStr">
        <is>
          <t>香川</t>
        </is>
      </c>
      <c r="C84" s="72" t="inlineStr">
        <is>
          <t>女</t>
        </is>
      </c>
      <c r="D84" s="64" t="n">
        <v>39460</v>
      </c>
      <c r="E84" s="64" t="n">
        <v>11519</v>
      </c>
      <c r="F84" s="64" t="n">
        <v>50979</v>
      </c>
      <c r="G84" s="64" t="n">
        <v>154</v>
      </c>
      <c r="H84" s="64" t="n">
        <v>267</v>
      </c>
      <c r="I84" s="64" t="n">
        <v>421</v>
      </c>
      <c r="J84" s="64" t="n">
        <v>8415</v>
      </c>
      <c r="K84" s="64" t="n">
        <v>59815</v>
      </c>
      <c r="L84" s="63" t="n">
        <v>99.18000000000001</v>
      </c>
      <c r="M84" s="63" t="n">
        <v>0.82</v>
      </c>
    </row>
    <row r="85">
      <c r="A85" s="72" t="inlineStr">
        <is>
          <t>四國區</t>
        </is>
      </c>
      <c r="B85" s="72" t="inlineStr">
        <is>
          <t>愛媛</t>
        </is>
      </c>
      <c r="C85" s="72" t="inlineStr">
        <is>
          <t>男</t>
        </is>
      </c>
      <c r="D85" s="64" t="n">
        <v>61827</v>
      </c>
      <c r="E85" s="64" t="n">
        <v>23059</v>
      </c>
      <c r="F85" s="64" t="n">
        <v>84886</v>
      </c>
      <c r="G85" s="64" t="n">
        <v>574</v>
      </c>
      <c r="H85" s="64" t="n">
        <v>297</v>
      </c>
      <c r="I85" s="64" t="n">
        <v>871</v>
      </c>
      <c r="J85" s="64" t="n">
        <v>11432</v>
      </c>
      <c r="K85" s="64" t="n">
        <v>97189</v>
      </c>
      <c r="L85" s="63" t="n">
        <v>98.98</v>
      </c>
      <c r="M85" s="63" t="n">
        <v>1.02</v>
      </c>
    </row>
    <row r="86">
      <c r="A86" s="72" t="inlineStr">
        <is>
          <t>四國區</t>
        </is>
      </c>
      <c r="B86" s="72" t="inlineStr">
        <is>
          <t>愛媛</t>
        </is>
      </c>
      <c r="C86" s="72" t="inlineStr">
        <is>
          <t>女</t>
        </is>
      </c>
      <c r="D86" s="64" t="n">
        <v>57841</v>
      </c>
      <c r="E86" s="64" t="n">
        <v>18818</v>
      </c>
      <c r="F86" s="64" t="n">
        <v>76659</v>
      </c>
      <c r="G86" s="64" t="n">
        <v>1561</v>
      </c>
      <c r="H86" s="64" t="n">
        <v>327</v>
      </c>
      <c r="I86" s="64" t="n">
        <v>1888</v>
      </c>
      <c r="J86" s="64" t="n">
        <v>11248</v>
      </c>
      <c r="K86" s="64" t="n">
        <v>89795</v>
      </c>
      <c r="L86" s="63" t="n">
        <v>97.59999999999999</v>
      </c>
      <c r="M86" s="63" t="n">
        <v>2.4</v>
      </c>
    </row>
    <row r="87">
      <c r="A87" s="72" t="inlineStr">
        <is>
          <t>四國區</t>
        </is>
      </c>
      <c r="B87" s="72" t="inlineStr">
        <is>
          <t>高知</t>
        </is>
      </c>
      <c r="C87" s="72" t="inlineStr">
        <is>
          <t>男</t>
        </is>
      </c>
      <c r="D87" s="64" t="n">
        <v>38339</v>
      </c>
      <c r="E87" s="64" t="n">
        <v>13850</v>
      </c>
      <c r="F87" s="64" t="n">
        <v>52189</v>
      </c>
      <c r="G87" s="64" t="n">
        <v>353</v>
      </c>
      <c r="H87" s="64" t="n">
        <v>212</v>
      </c>
      <c r="I87" s="64" t="n">
        <v>565</v>
      </c>
      <c r="J87" s="64" t="n">
        <v>7279</v>
      </c>
      <c r="K87" s="64" t="n">
        <v>60033</v>
      </c>
      <c r="L87" s="63" t="n">
        <v>98.93000000000001</v>
      </c>
      <c r="M87" s="63" t="n">
        <v>1.07</v>
      </c>
    </row>
    <row r="88">
      <c r="A88" s="72" t="inlineStr">
        <is>
          <t>四國區</t>
        </is>
      </c>
      <c r="B88" s="72" t="inlineStr">
        <is>
          <t>高知</t>
        </is>
      </c>
      <c r="C88" s="72" t="inlineStr">
        <is>
          <t>女</t>
        </is>
      </c>
      <c r="D88" s="64" t="n">
        <v>35770</v>
      </c>
      <c r="E88" s="64" t="n">
        <v>12854</v>
      </c>
      <c r="F88" s="64" t="n">
        <v>48624</v>
      </c>
      <c r="G88" s="64" t="n">
        <v>921</v>
      </c>
      <c r="H88" s="64" t="n">
        <v>319</v>
      </c>
      <c r="I88" s="64" t="n">
        <v>1240</v>
      </c>
      <c r="J88" s="64" t="n">
        <v>7003</v>
      </c>
      <c r="K88" s="64" t="n">
        <v>56867</v>
      </c>
      <c r="L88" s="63" t="n">
        <v>97.51000000000001</v>
      </c>
      <c r="M88" s="63" t="n">
        <v>2.49</v>
      </c>
    </row>
    <row r="89">
      <c r="A89" s="72" t="inlineStr">
        <is>
          <t>四國區</t>
        </is>
      </c>
      <c r="B89" s="72" t="inlineStr">
        <is>
          <t>計</t>
        </is>
      </c>
      <c r="C89" s="72" t="inlineStr">
        <is>
          <t>男</t>
        </is>
      </c>
      <c r="D89" s="64" t="n">
        <v>183995</v>
      </c>
      <c r="E89" s="64" t="n">
        <v>68634</v>
      </c>
      <c r="F89" s="64" t="n">
        <v>252629</v>
      </c>
      <c r="G89" s="64" t="n">
        <v>1364</v>
      </c>
      <c r="H89" s="64" t="n">
        <v>865</v>
      </c>
      <c r="I89" s="64" t="n">
        <v>2229</v>
      </c>
      <c r="J89" s="64" t="n">
        <v>35497</v>
      </c>
      <c r="K89" s="64" t="n">
        <v>290355</v>
      </c>
      <c r="L89" s="63" t="n">
        <v>99.13</v>
      </c>
      <c r="M89" s="63" t="n">
        <v>0.87</v>
      </c>
    </row>
    <row r="90">
      <c r="A90" s="72" t="inlineStr">
        <is>
          <t>四國區</t>
        </is>
      </c>
      <c r="B90" s="72" t="inlineStr">
        <is>
          <t>計</t>
        </is>
      </c>
      <c r="C90" s="72" t="inlineStr">
        <is>
          <t>女</t>
        </is>
      </c>
      <c r="D90" s="64" t="n">
        <v>168827</v>
      </c>
      <c r="E90" s="64" t="n">
        <v>56220</v>
      </c>
      <c r="F90" s="64" t="n">
        <v>225047</v>
      </c>
      <c r="G90" s="64" t="n">
        <v>3691</v>
      </c>
      <c r="H90" s="64" t="n">
        <v>1045</v>
      </c>
      <c r="I90" s="64" t="n">
        <v>4736</v>
      </c>
      <c r="J90" s="64" t="n">
        <v>34788</v>
      </c>
      <c r="K90" s="64" t="n">
        <v>264571</v>
      </c>
      <c r="L90" s="63" t="n">
        <v>97.94</v>
      </c>
      <c r="M90" s="63" t="n">
        <v>2.06</v>
      </c>
    </row>
    <row r="91">
      <c r="A91" s="72" t="n"/>
      <c r="B91" s="72" t="n"/>
      <c r="C91" s="72" t="n"/>
      <c r="D91" s="64" t="n"/>
      <c r="E91" s="64" t="n"/>
      <c r="F91" s="64" t="n"/>
      <c r="G91" s="64" t="n"/>
      <c r="H91" s="64" t="n"/>
      <c r="I91" s="64" t="n"/>
      <c r="J91" s="64" t="n"/>
      <c r="K91" s="64" t="n"/>
      <c r="L91" s="63" t="n"/>
      <c r="M91" s="63" t="n"/>
    </row>
    <row r="92">
      <c r="A92" s="72" t="inlineStr">
        <is>
          <t>九州區</t>
        </is>
      </c>
      <c r="B92" s="72" t="inlineStr">
        <is>
          <t>長崎</t>
        </is>
      </c>
      <c r="C92" s="72" t="inlineStr">
        <is>
          <t>男</t>
        </is>
      </c>
      <c r="D92" s="64" t="n">
        <v>58043</v>
      </c>
      <c r="E92" s="64" t="n">
        <v>21773</v>
      </c>
      <c r="F92" s="64" t="n">
        <v>79816</v>
      </c>
      <c r="G92" s="64" t="n">
        <v>566</v>
      </c>
      <c r="H92" s="64" t="n">
        <v>344</v>
      </c>
      <c r="I92" s="64" t="n">
        <v>910</v>
      </c>
      <c r="J92" s="64" t="n">
        <v>10774</v>
      </c>
      <c r="K92" s="64" t="n">
        <v>91500</v>
      </c>
      <c r="L92" s="63" t="n">
        <v>98.87</v>
      </c>
      <c r="M92" s="63" t="n">
        <v>1.13</v>
      </c>
    </row>
    <row r="93">
      <c r="A93" s="72" t="inlineStr">
        <is>
          <t>九州區</t>
        </is>
      </c>
      <c r="B93" s="72" t="inlineStr">
        <is>
          <t>長崎</t>
        </is>
      </c>
      <c r="C93" s="72" t="inlineStr">
        <is>
          <t>女</t>
        </is>
      </c>
      <c r="D93" s="64" t="n">
        <v>54035</v>
      </c>
      <c r="E93" s="64" t="n">
        <v>16929</v>
      </c>
      <c r="F93" s="64" t="n">
        <v>70964</v>
      </c>
      <c r="G93" s="64" t="n">
        <v>1649</v>
      </c>
      <c r="H93" s="64" t="n">
        <v>612</v>
      </c>
      <c r="I93" s="64" t="n">
        <v>2261</v>
      </c>
      <c r="J93" s="64" t="n">
        <v>10466</v>
      </c>
      <c r="K93" s="64" t="n">
        <v>83691</v>
      </c>
      <c r="L93" s="63" t="n">
        <v>96.91</v>
      </c>
      <c r="M93" s="63" t="n">
        <v>3.09</v>
      </c>
    </row>
    <row r="94">
      <c r="A94" s="72" t="inlineStr">
        <is>
          <t>九州區</t>
        </is>
      </c>
      <c r="B94" s="72" t="inlineStr">
        <is>
          <t>佐賀</t>
        </is>
      </c>
      <c r="C94" s="72" t="inlineStr">
        <is>
          <t>男</t>
        </is>
      </c>
      <c r="D94" s="64" t="n">
        <v>40235</v>
      </c>
      <c r="E94" s="64" t="n">
        <v>12015</v>
      </c>
      <c r="F94" s="64" t="n">
        <v>52250</v>
      </c>
      <c r="G94" s="64" t="n">
        <v>133</v>
      </c>
      <c r="H94" s="64" t="n">
        <v>155</v>
      </c>
      <c r="I94" s="64" t="n">
        <v>288</v>
      </c>
      <c r="J94" s="64" t="n">
        <v>7452</v>
      </c>
      <c r="K94" s="64" t="n">
        <v>59990</v>
      </c>
      <c r="L94" s="63" t="n">
        <v>99.45</v>
      </c>
      <c r="M94" s="63" t="n">
        <v>0.55</v>
      </c>
    </row>
    <row r="95">
      <c r="A95" s="72" t="inlineStr">
        <is>
          <t>九州區</t>
        </is>
      </c>
      <c r="B95" s="72" t="inlineStr">
        <is>
          <t>佐賀</t>
        </is>
      </c>
      <c r="C95" s="72" t="inlineStr">
        <is>
          <t>女</t>
        </is>
      </c>
      <c r="D95" s="65" t="n">
        <v>38028</v>
      </c>
      <c r="E95" s="65" t="n">
        <v>9912</v>
      </c>
      <c r="F95" s="65" t="n">
        <v>47940</v>
      </c>
      <c r="G95" s="65" t="n">
        <v>285</v>
      </c>
      <c r="H95" s="65" t="n">
        <v>208</v>
      </c>
      <c r="I95" s="65" t="n">
        <v>493</v>
      </c>
      <c r="J95" s="65" t="n">
        <v>7413</v>
      </c>
      <c r="K95" s="65" t="n">
        <v>55846</v>
      </c>
      <c r="L95" s="66" t="n">
        <v>98.98</v>
      </c>
      <c r="M95" s="63" t="n">
        <v>1.02</v>
      </c>
    </row>
    <row r="96">
      <c r="A96" s="72" t="inlineStr">
        <is>
          <t>九州區</t>
        </is>
      </c>
      <c r="B96" s="72" t="inlineStr">
        <is>
          <t>福岡</t>
        </is>
      </c>
      <c r="C96" s="72" t="inlineStr">
        <is>
          <t>男</t>
        </is>
      </c>
      <c r="D96" s="65" t="n">
        <v>103174</v>
      </c>
      <c r="E96" s="65" t="n">
        <v>38379</v>
      </c>
      <c r="F96" s="65" t="n">
        <v>141553</v>
      </c>
      <c r="G96" s="65" t="n">
        <v>1097</v>
      </c>
      <c r="H96" s="65" t="n">
        <v>394</v>
      </c>
      <c r="I96" s="65" t="n">
        <v>1491</v>
      </c>
      <c r="J96" s="65" t="n">
        <v>20465</v>
      </c>
      <c r="K96" s="65" t="n">
        <v>163509</v>
      </c>
      <c r="L96" s="63" t="n">
        <v>98.95999999999999</v>
      </c>
      <c r="M96" s="63" t="n">
        <v>1.04</v>
      </c>
    </row>
    <row r="97">
      <c r="A97" s="72" t="inlineStr">
        <is>
          <t>九州區</t>
        </is>
      </c>
      <c r="B97" s="72" t="inlineStr">
        <is>
          <t>福岡</t>
        </is>
      </c>
      <c r="C97" s="72" t="inlineStr">
        <is>
          <t>女</t>
        </is>
      </c>
      <c r="D97" s="65" t="n">
        <v>94757</v>
      </c>
      <c r="E97" s="65" t="n">
        <v>31414</v>
      </c>
      <c r="F97" s="65" t="n">
        <v>126171</v>
      </c>
      <c r="G97" s="65" t="n">
        <v>1978</v>
      </c>
      <c r="H97" s="65" t="n">
        <v>502</v>
      </c>
      <c r="I97" s="65" t="n">
        <v>2480</v>
      </c>
      <c r="J97" s="65" t="n">
        <v>19552</v>
      </c>
      <c r="K97" s="65" t="n">
        <v>148203</v>
      </c>
      <c r="L97" s="66" t="n">
        <v>98.06999999999999</v>
      </c>
      <c r="M97" s="63" t="n">
        <v>1.93</v>
      </c>
    </row>
    <row r="98">
      <c r="A98" s="72" t="inlineStr">
        <is>
          <t>九州區</t>
        </is>
      </c>
      <c r="B98" s="72" t="inlineStr">
        <is>
          <t>熊本</t>
        </is>
      </c>
      <c r="C98" s="72" t="inlineStr">
        <is>
          <t>男</t>
        </is>
      </c>
      <c r="D98" s="65" t="n">
        <v>70140</v>
      </c>
      <c r="E98" s="65" t="n">
        <v>26495</v>
      </c>
      <c r="F98" s="65" t="n">
        <v>96635</v>
      </c>
      <c r="G98" s="65" t="n">
        <v>342</v>
      </c>
      <c r="H98" s="65" t="n">
        <v>411</v>
      </c>
      <c r="I98" s="65" t="n">
        <v>753</v>
      </c>
      <c r="J98" s="65" t="n">
        <v>13299</v>
      </c>
      <c r="K98" s="65" t="n">
        <v>110687</v>
      </c>
      <c r="L98" s="66" t="n">
        <v>99.23</v>
      </c>
      <c r="M98" s="63" t="n">
        <v>0.77</v>
      </c>
    </row>
    <row r="99">
      <c r="A99" s="72" t="inlineStr">
        <is>
          <t>九州區</t>
        </is>
      </c>
      <c r="B99" s="72" t="inlineStr">
        <is>
          <t>熊本</t>
        </is>
      </c>
      <c r="C99" s="72" t="inlineStr">
        <is>
          <t>女</t>
        </is>
      </c>
      <c r="D99" s="65" t="n">
        <v>65989</v>
      </c>
      <c r="E99" s="65" t="n">
        <v>21999</v>
      </c>
      <c r="F99" s="65" t="n">
        <v>87988</v>
      </c>
      <c r="G99" s="65" t="n">
        <v>924</v>
      </c>
      <c r="H99" s="65" t="n">
        <v>707</v>
      </c>
      <c r="I99" s="65" t="n">
        <v>1631</v>
      </c>
      <c r="J99" s="65" t="n">
        <v>12840</v>
      </c>
      <c r="K99" s="65" t="n">
        <v>102459</v>
      </c>
      <c r="L99" s="66" t="n">
        <v>98.18000000000001</v>
      </c>
      <c r="M99" s="63" t="n">
        <v>1.82</v>
      </c>
    </row>
    <row r="100">
      <c r="A100" s="72" t="inlineStr">
        <is>
          <t>九州區</t>
        </is>
      </c>
      <c r="B100" s="72" t="inlineStr">
        <is>
          <t>大分</t>
        </is>
      </c>
      <c r="C100" s="72" t="inlineStr">
        <is>
          <t>男</t>
        </is>
      </c>
      <c r="D100" s="72" t="n">
        <v>47277</v>
      </c>
      <c r="E100" s="65" t="n">
        <v>15746</v>
      </c>
      <c r="F100" s="72" t="n">
        <v>63023</v>
      </c>
      <c r="G100" s="65" t="n">
        <v>290</v>
      </c>
      <c r="H100" s="65" t="n">
        <v>208</v>
      </c>
      <c r="I100" s="65" t="n">
        <v>498</v>
      </c>
      <c r="J100" s="65" t="n">
        <v>8830</v>
      </c>
      <c r="K100" s="65" t="n">
        <v>72351</v>
      </c>
      <c r="L100" s="63" t="n">
        <v>99.22</v>
      </c>
      <c r="M100" s="63" t="n">
        <v>0.78</v>
      </c>
    </row>
    <row r="101">
      <c r="A101" s="72" t="inlineStr">
        <is>
          <t>九州區</t>
        </is>
      </c>
      <c r="B101" s="72" t="inlineStr">
        <is>
          <t>大分</t>
        </is>
      </c>
      <c r="C101" s="72" t="inlineStr">
        <is>
          <t>女</t>
        </is>
      </c>
      <c r="D101" s="65" t="n">
        <v>45225</v>
      </c>
      <c r="E101" s="65" t="n">
        <v>12827</v>
      </c>
      <c r="F101" s="65" t="n">
        <v>58052</v>
      </c>
      <c r="G101" s="65" t="n">
        <v>788</v>
      </c>
      <c r="H101" s="65" t="n">
        <v>289</v>
      </c>
      <c r="I101" s="65" t="n">
        <v>1077</v>
      </c>
      <c r="J101" s="65" t="n">
        <v>8391</v>
      </c>
      <c r="K101" s="65" t="n">
        <v>67520</v>
      </c>
      <c r="L101" s="66" t="n">
        <v>98.18000000000001</v>
      </c>
      <c r="M101" s="63" t="n">
        <v>1.82</v>
      </c>
    </row>
    <row r="102">
      <c r="A102" s="72" t="inlineStr">
        <is>
          <t>九州區</t>
        </is>
      </c>
      <c r="B102" s="72" t="inlineStr">
        <is>
          <t>宮崎</t>
        </is>
      </c>
      <c r="C102" s="72" t="inlineStr">
        <is>
          <t>男</t>
        </is>
      </c>
      <c r="D102" s="65" t="n">
        <v>31811</v>
      </c>
      <c r="E102" s="65" t="n">
        <v>10874</v>
      </c>
      <c r="F102" s="65" t="n">
        <v>42685</v>
      </c>
      <c r="G102" s="65" t="n">
        <v>115</v>
      </c>
      <c r="H102" s="65" t="n">
        <v>180</v>
      </c>
      <c r="I102" s="65" t="n">
        <v>295</v>
      </c>
      <c r="J102" s="65" t="n">
        <v>6483</v>
      </c>
      <c r="K102" s="65" t="n">
        <v>49463</v>
      </c>
      <c r="L102" s="66" t="n">
        <v>99.31</v>
      </c>
      <c r="M102" s="63" t="n">
        <v>0.6899999999999999</v>
      </c>
    </row>
    <row r="103">
      <c r="A103" s="72" t="inlineStr">
        <is>
          <t>九州區</t>
        </is>
      </c>
      <c r="B103" s="72" t="inlineStr">
        <is>
          <t>宮崎</t>
        </is>
      </c>
      <c r="C103" s="72" t="inlineStr">
        <is>
          <t>女</t>
        </is>
      </c>
      <c r="D103" s="65" t="n">
        <v>29615</v>
      </c>
      <c r="E103" s="65" t="n">
        <v>9401</v>
      </c>
      <c r="F103" s="65" t="n">
        <v>39016</v>
      </c>
      <c r="G103" s="65" t="n">
        <v>300</v>
      </c>
      <c r="H103" s="65" t="n">
        <v>364</v>
      </c>
      <c r="I103" s="65" t="n">
        <v>664</v>
      </c>
      <c r="J103" s="65" t="n">
        <v>6087</v>
      </c>
      <c r="K103" s="65" t="n">
        <v>45767</v>
      </c>
      <c r="L103" s="66" t="n">
        <v>98.33</v>
      </c>
      <c r="M103" s="63" t="n">
        <v>1.67</v>
      </c>
    </row>
    <row r="104">
      <c r="A104" s="72" t="inlineStr">
        <is>
          <t>九州區</t>
        </is>
      </c>
      <c r="B104" s="72" t="inlineStr">
        <is>
          <t>鹿児島</t>
        </is>
      </c>
      <c r="C104" s="72" t="inlineStr">
        <is>
          <t>男</t>
        </is>
      </c>
      <c r="D104" s="65" t="n">
        <v>79700</v>
      </c>
      <c r="E104" s="65" t="n">
        <v>26805</v>
      </c>
      <c r="F104" s="65" t="n">
        <v>106505</v>
      </c>
      <c r="G104" s="65" t="n">
        <v>334</v>
      </c>
      <c r="H104" s="65" t="n">
        <v>526</v>
      </c>
      <c r="I104" s="65" t="n">
        <v>860</v>
      </c>
      <c r="J104" s="65" t="n">
        <v>15981</v>
      </c>
      <c r="K104" s="65" t="n">
        <v>123346</v>
      </c>
      <c r="L104" s="66" t="n">
        <v>99.2</v>
      </c>
      <c r="M104" s="63" t="n">
        <v>0.8</v>
      </c>
    </row>
    <row r="105">
      <c r="A105" s="72" t="inlineStr">
        <is>
          <t>九州區</t>
        </is>
      </c>
      <c r="B105" s="72" t="inlineStr">
        <is>
          <t>鹿児島</t>
        </is>
      </c>
      <c r="C105" s="72" t="inlineStr">
        <is>
          <t>女</t>
        </is>
      </c>
      <c r="D105" s="65" t="n">
        <v>72462</v>
      </c>
      <c r="E105" s="65" t="n">
        <v>21332</v>
      </c>
      <c r="F105" s="65" t="n">
        <v>93794</v>
      </c>
      <c r="G105" s="65" t="n">
        <v>1064</v>
      </c>
      <c r="H105" s="65" t="n">
        <v>1092</v>
      </c>
      <c r="I105" s="65" t="n">
        <v>2156</v>
      </c>
      <c r="J105" s="65" t="n">
        <v>15643</v>
      </c>
      <c r="K105" s="65" t="n">
        <v>111593</v>
      </c>
      <c r="L105" s="66" t="n">
        <v>97.76000000000001</v>
      </c>
      <c r="M105" s="63" t="n">
        <v>2.24</v>
      </c>
    </row>
    <row r="106">
      <c r="A106" s="72" t="inlineStr">
        <is>
          <t>九州區</t>
        </is>
      </c>
      <c r="B106" s="72" t="inlineStr">
        <is>
          <t>計</t>
        </is>
      </c>
      <c r="C106" s="72" t="inlineStr">
        <is>
          <t>男</t>
        </is>
      </c>
      <c r="D106" s="65" t="n">
        <v>430380</v>
      </c>
      <c r="E106" s="65" t="n">
        <v>152087</v>
      </c>
      <c r="F106" s="65" t="n">
        <v>582467</v>
      </c>
      <c r="G106" s="65" t="n">
        <v>2877</v>
      </c>
      <c r="H106" s="65" t="n">
        <v>2218</v>
      </c>
      <c r="I106" s="65" t="n">
        <v>5095</v>
      </c>
      <c r="J106" s="65" t="n">
        <v>83284</v>
      </c>
      <c r="K106" s="65" t="n">
        <v>670846</v>
      </c>
      <c r="L106" s="66" t="n">
        <v>99.13</v>
      </c>
      <c r="M106" s="63" t="n">
        <v>0.87</v>
      </c>
    </row>
    <row r="107">
      <c r="A107" s="72" t="inlineStr">
        <is>
          <t>九州區</t>
        </is>
      </c>
      <c r="B107" s="72" t="inlineStr">
        <is>
          <t>計</t>
        </is>
      </c>
      <c r="C107" s="72" t="inlineStr">
        <is>
          <t>女</t>
        </is>
      </c>
      <c r="D107" s="65" t="n">
        <v>400111</v>
      </c>
      <c r="E107" s="65" t="n">
        <v>123814</v>
      </c>
      <c r="F107" s="65" t="n">
        <v>523925</v>
      </c>
      <c r="G107" s="65" t="n">
        <v>6988</v>
      </c>
      <c r="H107" s="65" t="n">
        <v>3774</v>
      </c>
      <c r="I107" s="65" t="n">
        <v>10762</v>
      </c>
      <c r="J107" s="65" t="n">
        <v>80392</v>
      </c>
      <c r="K107" s="65" t="n">
        <v>615079</v>
      </c>
      <c r="L107" s="66" t="n">
        <v>97.97</v>
      </c>
      <c r="M107" s="63" t="n">
        <v>2.03</v>
      </c>
    </row>
    <row r="108">
      <c r="A108" s="72" t="n"/>
      <c r="B108" s="72" t="n"/>
      <c r="C108" s="72" t="n"/>
      <c r="D108" s="65" t="n"/>
      <c r="E108" s="65" t="n"/>
      <c r="F108" s="65" t="n"/>
      <c r="G108" s="65" t="n"/>
      <c r="H108" s="65" t="n"/>
      <c r="I108" s="65" t="n"/>
      <c r="J108" s="65" t="n"/>
      <c r="K108" s="65" t="n"/>
      <c r="L108" s="66" t="n"/>
      <c r="M108" s="66" t="n"/>
    </row>
    <row r="109">
      <c r="A109" s="72" t="n"/>
      <c r="B109" s="72" t="inlineStr">
        <is>
          <t>沖縄</t>
        </is>
      </c>
      <c r="C109" s="72" t="inlineStr">
        <is>
          <t>男</t>
        </is>
      </c>
      <c r="D109" s="65" t="n">
        <v>28561</v>
      </c>
      <c r="E109" s="65" t="n">
        <v>9383</v>
      </c>
      <c r="F109" s="65" t="n">
        <v>37944</v>
      </c>
      <c r="G109" s="65" t="n">
        <v>1268</v>
      </c>
      <c r="H109" s="65" t="n">
        <v>317</v>
      </c>
      <c r="I109" s="65" t="n">
        <v>1585</v>
      </c>
      <c r="J109" s="65" t="n">
        <v>7885</v>
      </c>
      <c r="K109" s="65" t="n">
        <v>47414</v>
      </c>
      <c r="L109" s="66" t="n">
        <v>95.98999999999999</v>
      </c>
      <c r="M109" s="66" t="n">
        <v>4.01</v>
      </c>
    </row>
    <row r="110">
      <c r="A110" s="72" t="n"/>
      <c r="B110" s="72" t="inlineStr">
        <is>
          <t>沖縄</t>
        </is>
      </c>
      <c r="C110" s="72" t="inlineStr">
        <is>
          <t>女</t>
        </is>
      </c>
      <c r="D110" s="65" t="n">
        <v>22994</v>
      </c>
      <c r="E110" s="65" t="n">
        <v>6217</v>
      </c>
      <c r="F110" s="65" t="n">
        <v>29211</v>
      </c>
      <c r="G110" s="65" t="n">
        <v>1851</v>
      </c>
      <c r="H110" s="65" t="n">
        <v>573</v>
      </c>
      <c r="I110" s="65" t="n">
        <v>2424</v>
      </c>
      <c r="J110" s="65" t="n">
        <v>7640</v>
      </c>
      <c r="K110" s="65" t="n">
        <v>39275</v>
      </c>
      <c r="L110" s="66" t="n">
        <v>92.34</v>
      </c>
      <c r="M110" s="66" t="n">
        <v>7.66</v>
      </c>
    </row>
    <row r="111">
      <c r="A111" s="72" t="n"/>
      <c r="B111" s="72" t="inlineStr">
        <is>
          <t>北海道</t>
        </is>
      </c>
      <c r="C111" s="72" t="inlineStr">
        <is>
          <t>男</t>
        </is>
      </c>
      <c r="D111" s="65" t="n">
        <v>102700</v>
      </c>
      <c r="E111" s="65" t="n">
        <v>31874</v>
      </c>
      <c r="F111" s="65" t="n">
        <v>134574</v>
      </c>
      <c r="G111" s="65" t="n">
        <v>1327</v>
      </c>
      <c r="H111" s="65" t="n">
        <v>241</v>
      </c>
      <c r="I111" s="65" t="n">
        <v>1568</v>
      </c>
      <c r="J111" s="65" t="n">
        <v>22010</v>
      </c>
      <c r="K111" s="65" t="n">
        <v>158152</v>
      </c>
      <c r="L111" s="66" t="n">
        <v>98.84999999999999</v>
      </c>
      <c r="M111" s="63" t="n">
        <v>1.15</v>
      </c>
    </row>
    <row r="112">
      <c r="A112" s="72" t="n"/>
      <c r="B112" s="72" t="inlineStr">
        <is>
          <t>北海道</t>
        </is>
      </c>
      <c r="C112" s="72" t="inlineStr">
        <is>
          <t>女</t>
        </is>
      </c>
      <c r="D112" s="65" t="n">
        <v>87173</v>
      </c>
      <c r="E112" s="65" t="n">
        <v>20528</v>
      </c>
      <c r="F112" s="65" t="n">
        <v>107701</v>
      </c>
      <c r="G112" s="65" t="n">
        <v>2260</v>
      </c>
      <c r="H112" s="65" t="n">
        <v>332</v>
      </c>
      <c r="I112" s="65" t="n">
        <v>2592</v>
      </c>
      <c r="J112" s="65" t="n">
        <v>20068</v>
      </c>
      <c r="K112" s="65" t="n">
        <v>130361</v>
      </c>
      <c r="L112" s="66" t="n">
        <v>97.65000000000001</v>
      </c>
      <c r="M112" s="63" t="n">
        <v>2.35</v>
      </c>
    </row>
    <row r="113">
      <c r="A113" s="72" t="n"/>
      <c r="B113" s="72" t="n"/>
      <c r="C113" s="72" t="n"/>
      <c r="D113" s="65" t="n"/>
      <c r="E113" s="65" t="n"/>
      <c r="F113" s="65" t="n"/>
      <c r="G113" s="65" t="n"/>
      <c r="H113" s="65" t="n"/>
      <c r="I113" s="65" t="n"/>
      <c r="J113" s="65" t="n"/>
      <c r="K113" s="65" t="n"/>
      <c r="L113" s="66" t="n"/>
      <c r="M113" s="63" t="n"/>
    </row>
    <row r="114">
      <c r="A114" s="72" t="n"/>
      <c r="B114" s="72" t="inlineStr">
        <is>
          <t>總計</t>
        </is>
      </c>
      <c r="C114" s="72" t="inlineStr">
        <is>
          <t>男</t>
        </is>
      </c>
      <c r="D114" s="65" t="n">
        <v>2908160</v>
      </c>
      <c r="E114" s="65" t="n">
        <v>953631</v>
      </c>
      <c r="F114" s="65" t="n">
        <v>3861791</v>
      </c>
      <c r="G114" s="65" t="n">
        <v>33276</v>
      </c>
      <c r="H114" s="65" t="n">
        <v>12370</v>
      </c>
      <c r="I114" s="65" t="n">
        <v>45646</v>
      </c>
      <c r="J114" s="65" t="n">
        <v>575172</v>
      </c>
      <c r="K114" s="65" t="n">
        <v>4482609</v>
      </c>
      <c r="L114" s="66" t="n">
        <v>98.83</v>
      </c>
      <c r="M114" s="63" t="n">
        <v>1.17</v>
      </c>
    </row>
    <row r="115">
      <c r="A115" s="72" t="n"/>
      <c r="B115" s="72" t="inlineStr">
        <is>
          <t>總計</t>
        </is>
      </c>
      <c r="C115" s="72" t="inlineStr">
        <is>
          <t>女</t>
        </is>
      </c>
      <c r="D115" s="65" t="n">
        <v>2697175</v>
      </c>
      <c r="E115" s="65" t="n">
        <v>776579</v>
      </c>
      <c r="F115" s="65" t="n">
        <v>3473754</v>
      </c>
      <c r="G115" s="65" t="n">
        <v>75460</v>
      </c>
      <c r="H115" s="65" t="n">
        <v>18052</v>
      </c>
      <c r="I115" s="65" t="n">
        <v>93512</v>
      </c>
      <c r="J115" s="65" t="n">
        <v>554912</v>
      </c>
      <c r="K115" s="65" t="n">
        <v>4122178</v>
      </c>
      <c r="L115" s="66" t="n">
        <v>97.38</v>
      </c>
      <c r="M115" s="63" t="n">
        <v>2.62</v>
      </c>
    </row>
    <row r="116">
      <c r="A116" s="72" t="n"/>
      <c r="B116" s="72" t="inlineStr">
        <is>
          <t>總計</t>
        </is>
      </c>
      <c r="C116" s="72" t="inlineStr">
        <is>
          <t>計</t>
        </is>
      </c>
      <c r="D116" s="65" t="n">
        <v>5605335</v>
      </c>
      <c r="E116" s="65" t="n">
        <v>1730210</v>
      </c>
      <c r="F116" s="65" t="n">
        <v>7335545</v>
      </c>
      <c r="G116" s="65" t="n">
        <v>108736</v>
      </c>
      <c r="H116" s="65" t="n">
        <v>30422</v>
      </c>
      <c r="I116" s="65" t="n">
        <v>139158</v>
      </c>
      <c r="J116" s="65" t="n">
        <v>1130084</v>
      </c>
      <c r="K116" s="65" t="n">
        <v>8604787</v>
      </c>
      <c r="L116" s="66" t="n">
        <v>98.14</v>
      </c>
      <c r="M116" s="63" t="n">
        <v>1.86</v>
      </c>
    </row>
    <row r="117">
      <c r="A117" s="72" t="n"/>
      <c r="B117" s="72" t="n"/>
      <c r="C117" s="72" t="n"/>
      <c r="D117" s="65" t="n"/>
      <c r="E117" s="65" t="n"/>
      <c r="F117" s="65" t="n"/>
      <c r="G117" s="65" t="n"/>
      <c r="H117" s="65" t="n"/>
      <c r="I117" s="65" t="n"/>
      <c r="J117" s="65" t="n"/>
      <c r="K117" s="65" t="n"/>
      <c r="L117" s="66" t="n"/>
      <c r="M117" s="63" t="n"/>
    </row>
    <row r="118" customFormat="1" s="22">
      <c r="A118" s="72" t="n"/>
      <c r="B118" s="72" t="inlineStr">
        <is>
          <t>明治42年</t>
        </is>
      </c>
      <c r="C118" s="72" t="inlineStr">
        <is>
          <t>男</t>
        </is>
      </c>
      <c r="D118" s="65" t="n">
        <v>2828697</v>
      </c>
      <c r="E118" s="65" t="n">
        <v>1029260</v>
      </c>
      <c r="F118" s="65" t="n">
        <v>3857957</v>
      </c>
      <c r="G118" s="65" t="n">
        <v>29279</v>
      </c>
      <c r="H118" s="65" t="n">
        <v>15119</v>
      </c>
      <c r="I118" s="65" t="n">
        <v>44398</v>
      </c>
      <c r="J118" s="65" t="n">
        <v>585556</v>
      </c>
      <c r="K118" s="65" t="n">
        <v>4487911</v>
      </c>
      <c r="L118" s="66" t="n">
        <v>98.86</v>
      </c>
      <c r="M118" s="66" t="n">
        <v>1.14</v>
      </c>
    </row>
    <row r="119" customFormat="1" s="22">
      <c r="A119" s="72" t="n"/>
      <c r="B119" s="72" t="inlineStr">
        <is>
          <t>明治42年</t>
        </is>
      </c>
      <c r="C119" s="72" t="inlineStr">
        <is>
          <t>女</t>
        </is>
      </c>
      <c r="D119" s="65" t="n">
        <v>2588689</v>
      </c>
      <c r="E119" s="65" t="n">
        <v>872753</v>
      </c>
      <c r="F119" s="65" t="n">
        <v>3461442</v>
      </c>
      <c r="G119" s="65" t="n">
        <v>75106</v>
      </c>
      <c r="H119" s="65" t="n">
        <v>22269</v>
      </c>
      <c r="I119" s="65" t="n">
        <v>97375</v>
      </c>
      <c r="J119" s="65" t="n">
        <v>560707</v>
      </c>
      <c r="K119" s="65" t="n">
        <v>4119524</v>
      </c>
      <c r="L119" s="66" t="n">
        <v>97.26000000000001</v>
      </c>
      <c r="M119" s="66" t="n">
        <v>2.74</v>
      </c>
    </row>
    <row r="120" customFormat="1" s="22">
      <c r="A120" s="72" t="n"/>
      <c r="B120" s="72" t="inlineStr">
        <is>
          <t>明治42年</t>
        </is>
      </c>
      <c r="C120" s="72" t="inlineStr">
        <is>
          <t>計</t>
        </is>
      </c>
      <c r="D120" s="65" t="n">
        <v>5417386</v>
      </c>
      <c r="E120" s="65" t="n">
        <v>1902013</v>
      </c>
      <c r="F120" s="65" t="n">
        <v>7319399</v>
      </c>
      <c r="G120" s="65" t="n">
        <v>104385</v>
      </c>
      <c r="H120" s="65" t="n">
        <v>37388</v>
      </c>
      <c r="I120" s="65" t="n">
        <v>141773</v>
      </c>
      <c r="J120" s="65" t="n">
        <v>1146263</v>
      </c>
      <c r="K120" s="65" t="n">
        <v>8607435</v>
      </c>
      <c r="L120" s="66" t="n">
        <v>98.09999999999999</v>
      </c>
      <c r="M120" s="66" t="n">
        <v>1.9</v>
      </c>
    </row>
    <row r="121" customFormat="1" s="22">
      <c r="A121" s="72" t="n"/>
      <c r="B121" s="72" t="inlineStr">
        <is>
          <t>明治41年</t>
        </is>
      </c>
      <c r="C121" s="72" t="inlineStr">
        <is>
          <t>男</t>
        </is>
      </c>
      <c r="D121" s="65" t="n">
        <v>2288754</v>
      </c>
      <c r="E121" s="65" t="n">
        <v>1445250</v>
      </c>
      <c r="F121" s="65" t="n">
        <v>3734004</v>
      </c>
      <c r="G121" s="65" t="n">
        <v>31392</v>
      </c>
      <c r="H121" s="65" t="n">
        <v>16763</v>
      </c>
      <c r="I121" s="65" t="n">
        <v>48155</v>
      </c>
      <c r="J121" s="65" t="n">
        <v>606824</v>
      </c>
      <c r="K121" s="65" t="n">
        <v>4388983</v>
      </c>
      <c r="L121" s="66" t="n">
        <v>98.73</v>
      </c>
      <c r="M121" s="66" t="n">
        <v>1.27</v>
      </c>
    </row>
    <row r="122" customFormat="1" s="22">
      <c r="A122" s="72" t="n"/>
      <c r="B122" s="72" t="inlineStr">
        <is>
          <t>明治41年</t>
        </is>
      </c>
      <c r="C122" s="72" t="inlineStr">
        <is>
          <t>女</t>
        </is>
      </c>
      <c r="D122" s="65" t="n">
        <v>2124363</v>
      </c>
      <c r="E122" s="65" t="n">
        <v>1248899</v>
      </c>
      <c r="F122" s="65" t="n">
        <v>3373262</v>
      </c>
      <c r="G122" s="65" t="n">
        <v>83667</v>
      </c>
      <c r="H122" s="65" t="n">
        <v>25682</v>
      </c>
      <c r="I122" s="65" t="n">
        <v>109349</v>
      </c>
      <c r="J122" s="65" t="n">
        <v>584082</v>
      </c>
      <c r="K122" s="65" t="n">
        <v>4066693</v>
      </c>
      <c r="L122" s="66" t="n">
        <v>96.86</v>
      </c>
      <c r="M122" s="66" t="n">
        <v>3.14</v>
      </c>
    </row>
    <row r="123" customFormat="1" s="22">
      <c r="A123" s="72" t="n"/>
      <c r="B123" s="72" t="inlineStr">
        <is>
          <t>明治41年</t>
        </is>
      </c>
      <c r="C123" s="72" t="inlineStr">
        <is>
          <t>計</t>
        </is>
      </c>
      <c r="D123" s="65" t="n">
        <v>4413117</v>
      </c>
      <c r="E123" s="65" t="n">
        <v>2694149</v>
      </c>
      <c r="F123" s="65" t="n">
        <v>7107266</v>
      </c>
      <c r="G123" s="65" t="n">
        <v>115059</v>
      </c>
      <c r="H123" s="65" t="n">
        <v>42445</v>
      </c>
      <c r="I123" s="65" t="n">
        <v>157504</v>
      </c>
      <c r="J123" s="65" t="n">
        <v>1190906</v>
      </c>
      <c r="K123" s="65" t="n">
        <v>8455676</v>
      </c>
      <c r="L123" s="66" t="n">
        <v>97.8</v>
      </c>
      <c r="M123" s="66" t="n">
        <v>2.2</v>
      </c>
    </row>
    <row r="124" customFormat="1" s="22">
      <c r="A124" s="72" t="n"/>
      <c r="B124" s="72" t="inlineStr">
        <is>
          <t>明治40年</t>
        </is>
      </c>
      <c r="C124" s="72" t="inlineStr">
        <is>
          <t>男</t>
        </is>
      </c>
      <c r="D124" s="65" t="n">
        <v>1761880</v>
      </c>
      <c r="E124" s="65" t="n">
        <v>1834735</v>
      </c>
      <c r="F124" s="65" t="n">
        <v>3596615</v>
      </c>
      <c r="G124" s="65" t="n">
        <v>37163</v>
      </c>
      <c r="H124" s="65" t="n">
        <v>16433</v>
      </c>
      <c r="I124" s="65" t="n">
        <v>53596</v>
      </c>
      <c r="J124" s="65" t="n">
        <v>592241</v>
      </c>
      <c r="K124" s="65" t="n">
        <v>4242452</v>
      </c>
      <c r="L124" s="66" t="n">
        <v>98.53</v>
      </c>
      <c r="M124" s="66" t="n">
        <v>1.47</v>
      </c>
    </row>
    <row r="125" customFormat="1" s="22">
      <c r="A125" s="72" t="n"/>
      <c r="B125" s="72" t="inlineStr">
        <is>
          <t>明治40年</t>
        </is>
      </c>
      <c r="C125" s="72" t="inlineStr">
        <is>
          <t>女</t>
        </is>
      </c>
      <c r="D125" s="65" t="n">
        <v>1674051</v>
      </c>
      <c r="E125" s="65" t="n">
        <v>1570372</v>
      </c>
      <c r="F125" s="65" t="n">
        <v>3244423</v>
      </c>
      <c r="G125" s="65" t="n">
        <v>102750</v>
      </c>
      <c r="H125" s="65" t="n">
        <v>27546</v>
      </c>
      <c r="I125" s="65" t="n">
        <v>130296</v>
      </c>
      <c r="J125" s="65" t="n">
        <v>566242</v>
      </c>
      <c r="K125" s="65" t="n">
        <v>3940961</v>
      </c>
      <c r="L125" s="66" t="n">
        <v>96.14</v>
      </c>
      <c r="M125" s="66" t="n">
        <v>3.86</v>
      </c>
    </row>
    <row r="126" customFormat="1" s="22">
      <c r="A126" s="72" t="n"/>
      <c r="B126" s="72" t="inlineStr">
        <is>
          <t>明治40年</t>
        </is>
      </c>
      <c r="C126" s="72" t="inlineStr">
        <is>
          <t>計</t>
        </is>
      </c>
      <c r="D126" s="65" t="n">
        <v>3435931</v>
      </c>
      <c r="E126" s="65" t="n">
        <v>3405107</v>
      </c>
      <c r="F126" s="65" t="n">
        <v>6841038</v>
      </c>
      <c r="G126" s="65" t="n">
        <v>139913</v>
      </c>
      <c r="H126" s="65" t="n">
        <v>43979</v>
      </c>
      <c r="I126" s="65" t="n">
        <v>183892</v>
      </c>
      <c r="J126" s="65" t="n">
        <v>1158483</v>
      </c>
      <c r="K126" s="65" t="n">
        <v>8183413</v>
      </c>
      <c r="L126" s="66" t="n">
        <v>97.38</v>
      </c>
      <c r="M126" s="66" t="n">
        <v>2.62</v>
      </c>
    </row>
    <row r="127" customFormat="1" s="22">
      <c r="A127" s="72" t="n"/>
      <c r="B127" s="72" t="inlineStr">
        <is>
          <t>明治39年</t>
        </is>
      </c>
      <c r="C127" s="72" t="inlineStr">
        <is>
          <t>男</t>
        </is>
      </c>
      <c r="D127" s="65" t="n">
        <v>1718636</v>
      </c>
      <c r="E127" s="65" t="n">
        <v>1767703</v>
      </c>
      <c r="F127" s="65" t="n">
        <v>3486339</v>
      </c>
      <c r="G127" s="65" t="n">
        <v>48431</v>
      </c>
      <c r="H127" s="65" t="n">
        <v>16981</v>
      </c>
      <c r="I127" s="65" t="n">
        <v>65412</v>
      </c>
      <c r="J127" s="65" t="n">
        <v>564052</v>
      </c>
      <c r="K127" s="65" t="n">
        <v>4115803</v>
      </c>
      <c r="L127" s="66" t="n">
        <v>98.16</v>
      </c>
      <c r="M127" s="66" t="n">
        <v>1.84</v>
      </c>
    </row>
    <row r="128" customFormat="1" s="22">
      <c r="A128" s="72" t="n"/>
      <c r="B128" s="72" t="inlineStr">
        <is>
          <t>明治39年</t>
        </is>
      </c>
      <c r="C128" s="72" t="inlineStr">
        <is>
          <t>女</t>
        </is>
      </c>
      <c r="D128" s="65" t="n">
        <v>1637126</v>
      </c>
      <c r="E128" s="65" t="n">
        <v>1478155</v>
      </c>
      <c r="F128" s="65" t="n">
        <v>3115281</v>
      </c>
      <c r="G128" s="65" t="n">
        <v>138142</v>
      </c>
      <c r="H128" s="65" t="n">
        <v>31525</v>
      </c>
      <c r="I128" s="65" t="n">
        <v>169667</v>
      </c>
      <c r="J128" s="65" t="n">
        <v>538747</v>
      </c>
      <c r="K128" s="65" t="n">
        <v>3823695</v>
      </c>
      <c r="L128" s="66" t="n">
        <v>94.84</v>
      </c>
      <c r="M128" s="66" t="n">
        <v>5.16</v>
      </c>
    </row>
    <row r="129" customFormat="1" s="22">
      <c r="A129" s="72" t="n"/>
      <c r="B129" s="72" t="inlineStr">
        <is>
          <t>明治39年</t>
        </is>
      </c>
      <c r="C129" s="72" t="inlineStr">
        <is>
          <t>計</t>
        </is>
      </c>
      <c r="D129" s="65" t="n">
        <v>3355762</v>
      </c>
      <c r="E129" s="65" t="n">
        <v>3245858</v>
      </c>
      <c r="F129" s="65" t="n">
        <v>6601620</v>
      </c>
      <c r="G129" s="65" t="n">
        <v>186573</v>
      </c>
      <c r="H129" s="65" t="n">
        <v>48506</v>
      </c>
      <c r="I129" s="65" t="n">
        <v>235079</v>
      </c>
      <c r="J129" s="65" t="n">
        <v>1102799</v>
      </c>
      <c r="K129" s="65" t="n">
        <v>7939498</v>
      </c>
      <c r="L129" s="66" t="n">
        <v>96.56</v>
      </c>
      <c r="M129" s="66" t="n">
        <v>3.44</v>
      </c>
    </row>
    <row r="130" customFormat="1" s="22">
      <c r="A130" s="72" t="n"/>
      <c r="B130" s="72" t="inlineStr">
        <is>
          <t>明治38年</t>
        </is>
      </c>
      <c r="C130" s="72" t="inlineStr">
        <is>
          <t>男</t>
        </is>
      </c>
      <c r="D130" s="65" t="n">
        <v>1653456</v>
      </c>
      <c r="E130" s="65" t="n">
        <v>1742856</v>
      </c>
      <c r="F130" s="65" t="n">
        <v>3396312</v>
      </c>
      <c r="G130" s="65" t="n">
        <v>61242</v>
      </c>
      <c r="H130" s="65" t="n">
        <v>18063</v>
      </c>
      <c r="I130" s="65" t="n">
        <v>79305</v>
      </c>
      <c r="J130" s="65" t="n">
        <v>547648</v>
      </c>
      <c r="K130" s="65" t="n">
        <v>4023265</v>
      </c>
      <c r="L130" s="66" t="n">
        <v>97.72</v>
      </c>
      <c r="M130" s="66" t="n">
        <v>2.28</v>
      </c>
    </row>
    <row r="131" customFormat="1" s="22">
      <c r="A131" s="72" t="n"/>
      <c r="B131" s="72" t="inlineStr">
        <is>
          <t>明治38年</t>
        </is>
      </c>
      <c r="C131" s="72" t="inlineStr">
        <is>
          <t>女</t>
        </is>
      </c>
      <c r="D131" s="65" t="n">
        <v>1578348</v>
      </c>
      <c r="E131" s="65" t="n">
        <v>1417676</v>
      </c>
      <c r="F131" s="65" t="n">
        <v>2996024</v>
      </c>
      <c r="G131" s="65" t="n">
        <v>177298</v>
      </c>
      <c r="H131" s="65" t="n">
        <v>36483</v>
      </c>
      <c r="I131" s="65" t="n">
        <v>213781</v>
      </c>
      <c r="J131" s="65" t="n">
        <v>522580</v>
      </c>
      <c r="K131" s="65" t="n">
        <v>3732385</v>
      </c>
      <c r="L131" s="66" t="n">
        <v>93.34</v>
      </c>
      <c r="M131" s="66" t="n">
        <v>6.66</v>
      </c>
    </row>
    <row r="132" customFormat="1" s="22">
      <c r="A132" s="72" t="n"/>
      <c r="B132" s="72" t="inlineStr">
        <is>
          <t>明治38年</t>
        </is>
      </c>
      <c r="C132" s="72" t="inlineStr">
        <is>
          <t>計</t>
        </is>
      </c>
      <c r="D132" s="65" t="n">
        <v>3231804</v>
      </c>
      <c r="E132" s="65" t="n">
        <v>3160532</v>
      </c>
      <c r="F132" s="65" t="n">
        <v>6392336</v>
      </c>
      <c r="G132" s="65" t="n">
        <v>238540</v>
      </c>
      <c r="H132" s="65" t="n">
        <v>54546</v>
      </c>
      <c r="I132" s="65" t="n">
        <v>293086</v>
      </c>
      <c r="J132" s="65" t="n">
        <v>1070228</v>
      </c>
      <c r="K132" s="65" t="n">
        <v>7755650</v>
      </c>
      <c r="L132" s="66" t="n">
        <v>95.62</v>
      </c>
      <c r="M132" s="66" t="n">
        <v>4.38</v>
      </c>
    </row>
    <row r="133" customFormat="1" s="22">
      <c r="A133" s="72" t="n"/>
      <c r="B133" s="72" t="inlineStr">
        <is>
          <t>明治37年</t>
        </is>
      </c>
      <c r="C133" s="72" t="inlineStr">
        <is>
          <t>男</t>
        </is>
      </c>
      <c r="D133" s="65" t="n">
        <v>1631994</v>
      </c>
      <c r="E133" s="65" t="n">
        <v>1663043</v>
      </c>
      <c r="F133" s="65" t="n">
        <v>3295037</v>
      </c>
      <c r="G133" s="65" t="n">
        <v>76069</v>
      </c>
      <c r="H133" s="65" t="n">
        <v>20245</v>
      </c>
      <c r="I133" s="65" t="n">
        <v>96314</v>
      </c>
      <c r="J133" s="65" t="n">
        <v>523705</v>
      </c>
      <c r="K133" s="65" t="n">
        <v>3915056</v>
      </c>
      <c r="L133" s="66" t="n">
        <v>97.16</v>
      </c>
      <c r="M133" s="66" t="n">
        <v>2.84</v>
      </c>
    </row>
    <row r="134" customFormat="1" s="22">
      <c r="A134" s="72" t="n"/>
      <c r="B134" s="72" t="inlineStr">
        <is>
          <t>明治37年</t>
        </is>
      </c>
      <c r="C134" s="72" t="inlineStr">
        <is>
          <t>女</t>
        </is>
      </c>
      <c r="D134" s="65" t="n">
        <v>1561390</v>
      </c>
      <c r="E134" s="65" t="n">
        <v>1299119</v>
      </c>
      <c r="F134" s="65" t="n">
        <v>2860509</v>
      </c>
      <c r="G134" s="65" t="n">
        <v>223500</v>
      </c>
      <c r="H134" s="65" t="n">
        <v>43511</v>
      </c>
      <c r="I134" s="65" t="n">
        <v>267011</v>
      </c>
      <c r="J134" s="65" t="n">
        <v>508869</v>
      </c>
      <c r="K134" s="65" t="n">
        <v>3636389</v>
      </c>
      <c r="L134" s="66" t="n">
        <v>91.45999999999999</v>
      </c>
      <c r="M134" s="66" t="n">
        <v>8.539999999999999</v>
      </c>
    </row>
    <row r="135" customFormat="1" s="22">
      <c r="A135" s="72" t="n"/>
      <c r="B135" s="72" t="inlineStr">
        <is>
          <t>明治37年</t>
        </is>
      </c>
      <c r="C135" s="72" t="inlineStr">
        <is>
          <t>計</t>
        </is>
      </c>
      <c r="D135" s="65" t="n">
        <v>3193384</v>
      </c>
      <c r="E135" s="65" t="n">
        <v>2962162</v>
      </c>
      <c r="F135" s="65" t="n">
        <v>6155546</v>
      </c>
      <c r="G135" s="65" t="n">
        <v>299569</v>
      </c>
      <c r="H135" s="65" t="n">
        <v>63756</v>
      </c>
      <c r="I135" s="65" t="n">
        <v>363325</v>
      </c>
      <c r="J135" s="65" t="n">
        <v>1032574</v>
      </c>
      <c r="K135" s="65" t="n">
        <v>7551445</v>
      </c>
      <c r="L135" s="66" t="n">
        <v>94.43000000000001</v>
      </c>
      <c r="M135" s="66" t="n">
        <v>5.57</v>
      </c>
    </row>
    <row r="136" customFormat="1" s="22">
      <c r="A136" s="72" t="n"/>
      <c r="B136" s="72" t="inlineStr">
        <is>
          <t>明治36年</t>
        </is>
      </c>
      <c r="C136" s="72" t="inlineStr">
        <is>
          <t>男</t>
        </is>
      </c>
      <c r="D136" s="65" t="n">
        <v>1633328</v>
      </c>
      <c r="E136" s="65" t="n">
        <v>1585366</v>
      </c>
      <c r="F136" s="65" t="n">
        <v>3218694</v>
      </c>
      <c r="G136" s="65" t="n">
        <v>91296</v>
      </c>
      <c r="H136" s="65" t="n">
        <v>22172</v>
      </c>
      <c r="I136" s="65" t="n">
        <v>113468</v>
      </c>
      <c r="J136" s="65" t="n">
        <v>512716</v>
      </c>
      <c r="K136" s="65" t="n">
        <v>3844878</v>
      </c>
      <c r="L136" s="66" t="n">
        <v>96.59</v>
      </c>
      <c r="M136" s="66" t="n">
        <v>3.41</v>
      </c>
    </row>
    <row r="137" customFormat="1" s="22">
      <c r="A137" s="72" t="n"/>
      <c r="B137" s="72" t="inlineStr">
        <is>
          <t>明治36年</t>
        </is>
      </c>
      <c r="C137" s="72" t="inlineStr">
        <is>
          <t>女</t>
        </is>
      </c>
      <c r="D137" s="65" t="n">
        <v>1587936</v>
      </c>
      <c r="E137" s="65" t="n">
        <v>1169494</v>
      </c>
      <c r="F137" s="65" t="n">
        <v>2757430</v>
      </c>
      <c r="G137" s="65" t="n">
        <v>270453</v>
      </c>
      <c r="H137" s="65" t="n">
        <v>50165</v>
      </c>
      <c r="I137" s="65" t="n">
        <v>320618</v>
      </c>
      <c r="J137" s="65" t="n">
        <v>494004</v>
      </c>
      <c r="K137" s="65" t="n">
        <v>3572052</v>
      </c>
      <c r="L137" s="66" t="n">
        <v>89.58</v>
      </c>
      <c r="M137" s="66" t="n">
        <v>10.42</v>
      </c>
    </row>
    <row r="138" customFormat="1" s="22">
      <c r="A138" s="72" t="n"/>
      <c r="B138" s="72" t="inlineStr">
        <is>
          <t>明治36年</t>
        </is>
      </c>
      <c r="C138" s="72" t="inlineStr">
        <is>
          <t>計</t>
        </is>
      </c>
      <c r="D138" s="65" t="n">
        <v>3221264</v>
      </c>
      <c r="E138" s="65" t="n">
        <v>2754860</v>
      </c>
      <c r="F138" s="65" t="n">
        <v>5976124</v>
      </c>
      <c r="G138" s="65" t="n">
        <v>361749</v>
      </c>
      <c r="H138" s="65" t="n">
        <v>72337</v>
      </c>
      <c r="I138" s="65" t="n">
        <v>434086</v>
      </c>
      <c r="J138" s="65" t="n">
        <v>1006720</v>
      </c>
      <c r="K138" s="65" t="n">
        <v>7416930</v>
      </c>
      <c r="L138" s="66" t="n">
        <v>93.23</v>
      </c>
      <c r="M138" s="66" t="n">
        <v>6.77</v>
      </c>
    </row>
    <row r="139" customFormat="1" s="22">
      <c r="A139" s="72" t="n"/>
      <c r="B139" s="72" t="inlineStr">
        <is>
          <t>明治35年</t>
        </is>
      </c>
      <c r="C139" s="72" t="inlineStr">
        <is>
          <t>男</t>
        </is>
      </c>
      <c r="D139" s="65" t="n">
        <v>1701630</v>
      </c>
      <c r="E139" s="65" t="n">
        <v>1539830</v>
      </c>
      <c r="F139" s="65" t="n">
        <v>3241460</v>
      </c>
      <c r="G139" s="65" t="n">
        <v>115888</v>
      </c>
      <c r="H139" s="65" t="n">
        <v>26067</v>
      </c>
      <c r="I139" s="65" t="n">
        <v>141955</v>
      </c>
      <c r="J139" s="65" t="n">
        <v>443218</v>
      </c>
      <c r="K139" s="65" t="n">
        <v>3826628</v>
      </c>
      <c r="L139" s="66" t="n">
        <v>95.8</v>
      </c>
      <c r="M139" s="66" t="n">
        <v>4.2</v>
      </c>
    </row>
    <row r="140" customFormat="1" s="22">
      <c r="A140" s="72" t="n"/>
      <c r="B140" s="72" t="inlineStr">
        <is>
          <t>明治35年</t>
        </is>
      </c>
      <c r="C140" s="72" t="inlineStr">
        <is>
          <t>女</t>
        </is>
      </c>
      <c r="D140" s="65" t="n">
        <v>1666265</v>
      </c>
      <c r="E140" s="65" t="n">
        <v>1047568</v>
      </c>
      <c r="F140" s="65" t="n">
        <v>2713833</v>
      </c>
      <c r="G140" s="65" t="n">
        <v>343247</v>
      </c>
      <c r="H140" s="65" t="n">
        <v>62170</v>
      </c>
      <c r="I140" s="65" t="n">
        <v>405417</v>
      </c>
      <c r="J140" s="65" t="n">
        <v>420626</v>
      </c>
      <c r="K140" s="65" t="n">
        <v>3539876</v>
      </c>
      <c r="L140" s="66" t="n">
        <v>87</v>
      </c>
      <c r="M140" s="66" t="n">
        <v>13</v>
      </c>
    </row>
    <row r="141" customFormat="1" s="22">
      <c r="A141" s="72" t="n"/>
      <c r="B141" s="72" t="inlineStr">
        <is>
          <t>明治35年</t>
        </is>
      </c>
      <c r="C141" s="72" t="inlineStr">
        <is>
          <t>計</t>
        </is>
      </c>
      <c r="D141" s="65" t="n">
        <v>3367895</v>
      </c>
      <c r="E141" s="65" t="n">
        <v>2587398</v>
      </c>
      <c r="F141" s="65" t="n">
        <v>5955293</v>
      </c>
      <c r="G141" s="65" t="n">
        <v>459135</v>
      </c>
      <c r="H141" s="65" t="n">
        <v>88237</v>
      </c>
      <c r="I141" s="65" t="n">
        <v>547372</v>
      </c>
      <c r="J141" s="65" t="n">
        <v>863839</v>
      </c>
      <c r="K141" s="65" t="n">
        <v>7366504</v>
      </c>
      <c r="L141" s="66" t="n">
        <v>91.56999999999999</v>
      </c>
      <c r="M141" s="66" t="n">
        <v>8.43</v>
      </c>
    </row>
    <row r="142" customFormat="1" s="22">
      <c r="A142" s="72" t="n"/>
      <c r="B142" s="72" t="inlineStr">
        <is>
          <t>明治34年</t>
        </is>
      </c>
      <c r="C142" s="72" t="inlineStr">
        <is>
          <t>男</t>
        </is>
      </c>
      <c r="D142" s="65" t="n">
        <v>1714509</v>
      </c>
      <c r="E142" s="65" t="n">
        <v>1462977</v>
      </c>
      <c r="F142" s="65" t="n">
        <v>3177486</v>
      </c>
      <c r="G142" s="65" t="n">
        <v>178131</v>
      </c>
      <c r="H142" s="65" t="n">
        <v>32656</v>
      </c>
      <c r="I142" s="65" t="n">
        <v>210787</v>
      </c>
      <c r="J142" s="65" t="n">
        <v>488222</v>
      </c>
      <c r="K142" s="65" t="n">
        <v>3876495</v>
      </c>
      <c r="L142" s="66" t="n">
        <v>93.78</v>
      </c>
      <c r="M142" s="66" t="n">
        <v>6.22</v>
      </c>
    </row>
    <row r="143" customFormat="1" s="22">
      <c r="A143" s="72" t="n"/>
      <c r="B143" s="72" t="inlineStr">
        <is>
          <t>明治34年</t>
        </is>
      </c>
      <c r="C143" s="72" t="inlineStr">
        <is>
          <t>女</t>
        </is>
      </c>
      <c r="D143" s="65" t="n">
        <v>1632018</v>
      </c>
      <c r="E143" s="65" t="n">
        <v>911422</v>
      </c>
      <c r="F143" s="65" t="n">
        <v>2543440</v>
      </c>
      <c r="G143" s="65" t="n">
        <v>483930</v>
      </c>
      <c r="H143" s="65" t="n">
        <v>81846</v>
      </c>
      <c r="I143" s="65" t="n">
        <v>565776</v>
      </c>
      <c r="J143" s="65" t="n">
        <v>481175</v>
      </c>
      <c r="K143" s="65" t="n">
        <v>3590391</v>
      </c>
      <c r="L143" s="66" t="n">
        <v>81.8</v>
      </c>
      <c r="M143" s="66" t="n">
        <v>18.2</v>
      </c>
    </row>
    <row r="144" customFormat="1" s="22">
      <c r="A144" s="72" t="n"/>
      <c r="B144" s="72" t="inlineStr">
        <is>
          <t>明治34年</t>
        </is>
      </c>
      <c r="C144" s="72" t="inlineStr">
        <is>
          <t>計</t>
        </is>
      </c>
      <c r="D144" s="65" t="n">
        <v>3346527</v>
      </c>
      <c r="E144" s="65" t="n">
        <v>2374399</v>
      </c>
      <c r="F144" s="65" t="n">
        <v>5720926</v>
      </c>
      <c r="G144" s="65" t="n">
        <v>662061</v>
      </c>
      <c r="H144" s="65" t="n">
        <v>114502</v>
      </c>
      <c r="I144" s="65" t="n">
        <v>776563</v>
      </c>
      <c r="J144" s="65" t="n">
        <v>969397</v>
      </c>
      <c r="K144" s="65" t="n">
        <v>7466886</v>
      </c>
      <c r="L144" s="66" t="n">
        <v>88.05</v>
      </c>
      <c r="M144" s="66" t="n">
        <v>11.95</v>
      </c>
    </row>
    <row r="145" customFormat="1" s="22">
      <c r="A145" s="72" t="n"/>
      <c r="B145" s="72" t="inlineStr">
        <is>
          <t>明治33年</t>
        </is>
      </c>
      <c r="C145" s="72" t="inlineStr">
        <is>
          <t>男</t>
        </is>
      </c>
      <c r="D145" s="65" t="n"/>
      <c r="E145" s="65" t="n"/>
      <c r="F145" s="65" t="n">
        <v>3097501</v>
      </c>
      <c r="G145" s="65" t="n"/>
      <c r="H145" s="65" t="n"/>
      <c r="I145" s="65" t="n">
        <v>323283</v>
      </c>
      <c r="J145" s="65" t="n">
        <v>447695</v>
      </c>
      <c r="K145" s="65" t="n">
        <v>3868479</v>
      </c>
      <c r="L145" s="66" t="n">
        <v>90.34999999999999</v>
      </c>
      <c r="M145" s="66" t="n">
        <v>9.65</v>
      </c>
    </row>
    <row r="146" customFormat="1" s="22">
      <c r="A146" s="72" t="n"/>
      <c r="B146" s="72" t="inlineStr">
        <is>
          <t>明治33年</t>
        </is>
      </c>
      <c r="C146" s="72" t="inlineStr">
        <is>
          <t>女</t>
        </is>
      </c>
      <c r="D146" s="65" t="n"/>
      <c r="E146" s="65" t="n"/>
      <c r="F146" s="65" t="n">
        <v>2236394</v>
      </c>
      <c r="G146" s="65" t="n"/>
      <c r="H146" s="65" t="n"/>
      <c r="I146" s="65" t="n">
        <v>874095</v>
      </c>
      <c r="J146" s="65" t="n">
        <v>429211</v>
      </c>
      <c r="K146" s="65" t="n">
        <v>3539700</v>
      </c>
      <c r="L146" s="66" t="n">
        <v>71.73</v>
      </c>
      <c r="M146" s="66" t="n">
        <v>28.27</v>
      </c>
    </row>
    <row r="147" customFormat="1" s="22">
      <c r="A147" s="72" t="n"/>
      <c r="B147" s="72" t="inlineStr">
        <is>
          <t>明治33年</t>
        </is>
      </c>
      <c r="C147" s="72" t="inlineStr">
        <is>
          <t>計</t>
        </is>
      </c>
      <c r="D147" s="65" t="n"/>
      <c r="E147" s="65" t="n"/>
      <c r="F147" s="65" t="n">
        <v>5333895</v>
      </c>
      <c r="G147" s="65" t="n"/>
      <c r="H147" s="65" t="n"/>
      <c r="I147" s="65" t="n">
        <v>1197378</v>
      </c>
      <c r="J147" s="65" t="n">
        <v>276906</v>
      </c>
      <c r="K147" s="65" t="n">
        <v>7408179</v>
      </c>
      <c r="L147" s="66" t="n">
        <v>81.48</v>
      </c>
      <c r="M147" s="66" t="n">
        <v>18.52</v>
      </c>
    </row>
    <row r="148" customFormat="1" s="22">
      <c r="A148" s="72" t="n"/>
      <c r="B148" s="72" t="n"/>
      <c r="C148" s="72" t="n"/>
      <c r="D148" s="65" t="n"/>
      <c r="E148" s="65" t="n"/>
      <c r="F148" s="65" t="n"/>
      <c r="G148" s="65" t="n"/>
      <c r="H148" s="65" t="n"/>
      <c r="I148" s="65" t="n"/>
      <c r="J148" s="65" t="n"/>
      <c r="K148" s="65" t="n"/>
      <c r="L148" s="66" t="n"/>
      <c r="M148" s="66" t="n"/>
    </row>
    <row r="149">
      <c r="A149" s="70" t="inlineStr">
        <is>
          <t>本州中區</t>
        </is>
      </c>
      <c r="B149" s="70" t="inlineStr">
        <is>
          <t>check</t>
        </is>
      </c>
      <c r="C149" s="70" t="inlineStr">
        <is>
          <t>男</t>
        </is>
      </c>
      <c r="D149" s="68">
        <f>SUMIFS(D$4:D$117,$A$4:$A$117,$A149,$C$4:$C$117,$C149,$B$4:$B$117,"&lt;&gt;計")-SUMIFS(D$4:D$117,$A$4:$A$117,$A149,$C$4:$C$117,$C149,$B$4:$B$117,"計")</f>
        <v/>
      </c>
      <c r="E149" s="68">
        <f>SUMIFS(E$4:E$117,$A$4:$A$117,$A149,$C$4:$C$117,$C149,$B$4:$B$117,"&lt;&gt;計")-SUMIFS(E$4:E$117,$A$4:$A$117,$A149,$C$4:$C$117,$C149,$B$4:$B$117,"計")</f>
        <v/>
      </c>
      <c r="F149" s="68">
        <f>SUMIFS(F$4:F$117,$A$4:$A$117,$A149,$C$4:$C$117,$C149,$B$4:$B$117,"&lt;&gt;計")-SUMIFS(F$4:F$117,$A$4:$A$117,$A149,$C$4:$C$117,$C149,$B$4:$B$117,"計")</f>
        <v/>
      </c>
      <c r="G149" s="68">
        <f>SUMIFS(G$4:G$117,$A$4:$A$117,$A149,$C$4:$C$117,$C149,$B$4:$B$117,"&lt;&gt;計")-SUMIFS(G$4:G$117,$A$4:$A$117,$A149,$C$4:$C$117,$C149,$B$4:$B$117,"計")</f>
        <v/>
      </c>
      <c r="H149" s="68">
        <f>SUMIFS(H$4:H$117,$A$4:$A$117,$A149,$C$4:$C$117,$C149,$B$4:$B$117,"&lt;&gt;計")-SUMIFS(H$4:H$117,$A$4:$A$117,$A149,$C$4:$C$117,$C149,$B$4:$B$117,"計")</f>
        <v/>
      </c>
      <c r="I149" s="68">
        <f>SUMIFS(I$4:I$117,$A$4:$A$117,$A149,$C$4:$C$117,$C149,$B$4:$B$117,"&lt;&gt;計")-SUMIFS(I$4:I$117,$A$4:$A$117,$A149,$C$4:$C$117,$C149,$B$4:$B$117,"計")</f>
        <v/>
      </c>
      <c r="J149" s="68">
        <f>SUMIFS(J$4:J$117,$A$4:$A$117,$A149,$C$4:$C$117,$C149,$B$4:$B$117,"&lt;&gt;計")-SUMIFS(J$4:J$117,$A$4:$A$117,$A149,$C$4:$C$117,$C149,$B$4:$B$117,"計")</f>
        <v/>
      </c>
      <c r="K149" s="68">
        <f>SUMIFS(K$4:K$117,$A$4:$A$117,$A149,$C$4:$C$117,$C149,$B$4:$B$117,"&lt;&gt;計")-SUMIFS(K$4:K$117,$A$4:$A$117,$A149,$C$4:$C$117,$C149,$B$4:$B$117,"計")</f>
        <v/>
      </c>
      <c r="L149" s="71" t="n"/>
      <c r="M149" s="71" t="n"/>
    </row>
    <row r="150">
      <c r="A150" s="70" t="inlineStr">
        <is>
          <t>本州中區</t>
        </is>
      </c>
      <c r="B150" s="70" t="inlineStr">
        <is>
          <t>check</t>
        </is>
      </c>
      <c r="C150" s="70" t="inlineStr">
        <is>
          <t>女</t>
        </is>
      </c>
      <c r="D150" s="68">
        <f>SUMIFS(D$4:D$117,$A$4:$A$117,$A150,$C$4:$C$117,$C150,$B$4:$B$117,"&lt;&gt;計")-SUMIFS(D$4:D$117,$A$4:$A$117,$A150,$C$4:$C$117,$C150,$B$4:$B$117,"計")</f>
        <v/>
      </c>
      <c r="E150" s="68">
        <f>SUMIFS(E$4:E$117,$A$4:$A$117,$A150,$C$4:$C$117,$C150,$B$4:$B$117,"&lt;&gt;計")-SUMIFS(E$4:E$117,$A$4:$A$117,$A150,$C$4:$C$117,$C150,$B$4:$B$117,"計")</f>
        <v/>
      </c>
      <c r="F150" s="68">
        <f>SUMIFS(F$4:F$117,$A$4:$A$117,$A150,$C$4:$C$117,$C150,$B$4:$B$117,"&lt;&gt;計")-SUMIFS(F$4:F$117,$A$4:$A$117,$A150,$C$4:$C$117,$C150,$B$4:$B$117,"計")</f>
        <v/>
      </c>
      <c r="G150" s="68">
        <f>SUMIFS(G$4:G$117,$A$4:$A$117,$A150,$C$4:$C$117,$C150,$B$4:$B$117,"&lt;&gt;計")-SUMIFS(G$4:G$117,$A$4:$A$117,$A150,$C$4:$C$117,$C150,$B$4:$B$117,"計")</f>
        <v/>
      </c>
      <c r="H150" s="68">
        <f>SUMIFS(H$4:H$117,$A$4:$A$117,$A150,$C$4:$C$117,$C150,$B$4:$B$117,"&lt;&gt;計")-SUMIFS(H$4:H$117,$A$4:$A$117,$A150,$C$4:$C$117,$C150,$B$4:$B$117,"計")</f>
        <v/>
      </c>
      <c r="I150" s="68">
        <f>SUMIFS(I$4:I$117,$A$4:$A$117,$A150,$C$4:$C$117,$C150,$B$4:$B$117,"&lt;&gt;計")-SUMIFS(I$4:I$117,$A$4:$A$117,$A150,$C$4:$C$117,$C150,$B$4:$B$117,"計")</f>
        <v/>
      </c>
      <c r="J150" s="68">
        <f>SUMIFS(J$4:J$117,$A$4:$A$117,$A150,$C$4:$C$117,$C150,$B$4:$B$117,"&lt;&gt;計")-SUMIFS(J$4:J$117,$A$4:$A$117,$A150,$C$4:$C$117,$C150,$B$4:$B$117,"計")</f>
        <v/>
      </c>
      <c r="K150" s="68">
        <f>SUMIFS(K$4:K$117,$A$4:$A$117,$A150,$C$4:$C$117,$C150,$B$4:$B$117,"&lt;&gt;計")-SUMIFS(K$4:K$117,$A$4:$A$117,$A150,$C$4:$C$117,$C150,$B$4:$B$117,"計")</f>
        <v/>
      </c>
      <c r="L150" s="71" t="n"/>
      <c r="M150" s="71" t="n"/>
    </row>
    <row r="151">
      <c r="A151" s="70" t="inlineStr">
        <is>
          <t>本州北區</t>
        </is>
      </c>
      <c r="B151" s="70" t="inlineStr">
        <is>
          <t>check</t>
        </is>
      </c>
      <c r="C151" s="70" t="inlineStr">
        <is>
          <t>男</t>
        </is>
      </c>
      <c r="D151" s="68">
        <f>SUMIFS(D$4:D$117,$A$4:$A$117,$A151,$C$4:$C$117,$C151,$B$4:$B$117,"&lt;&gt;計")-SUMIFS(D$4:D$117,$A$4:$A$117,$A151,$C$4:$C$117,$C151,$B$4:$B$117,"計")</f>
        <v/>
      </c>
      <c r="E151" s="68">
        <f>SUMIFS(E$4:E$117,$A$4:$A$117,$A151,$C$4:$C$117,$C151,$B$4:$B$117,"&lt;&gt;計")-SUMIFS(E$4:E$117,$A$4:$A$117,$A151,$C$4:$C$117,$C151,$B$4:$B$117,"計")</f>
        <v/>
      </c>
      <c r="F151" s="68">
        <f>SUMIFS(F$4:F$117,$A$4:$A$117,$A151,$C$4:$C$117,$C151,$B$4:$B$117,"&lt;&gt;計")-SUMIFS(F$4:F$117,$A$4:$A$117,$A151,$C$4:$C$117,$C151,$B$4:$B$117,"計")</f>
        <v/>
      </c>
      <c r="G151" s="68">
        <f>SUMIFS(G$4:G$117,$A$4:$A$117,$A151,$C$4:$C$117,$C151,$B$4:$B$117,"&lt;&gt;計")-SUMIFS(G$4:G$117,$A$4:$A$117,$A151,$C$4:$C$117,$C151,$B$4:$B$117,"計")</f>
        <v/>
      </c>
      <c r="H151" s="68">
        <f>SUMIFS(H$4:H$117,$A$4:$A$117,$A151,$C$4:$C$117,$C151,$B$4:$B$117,"&lt;&gt;計")-SUMIFS(H$4:H$117,$A$4:$A$117,$A151,$C$4:$C$117,$C151,$B$4:$B$117,"計")</f>
        <v/>
      </c>
      <c r="I151" s="68">
        <f>SUMIFS(I$4:I$117,$A$4:$A$117,$A151,$C$4:$C$117,$C151,$B$4:$B$117,"&lt;&gt;計")-SUMIFS(I$4:I$117,$A$4:$A$117,$A151,$C$4:$C$117,$C151,$B$4:$B$117,"計")</f>
        <v/>
      </c>
      <c r="J151" s="68">
        <f>SUMIFS(J$4:J$117,$A$4:$A$117,$A151,$C$4:$C$117,$C151,$B$4:$B$117,"&lt;&gt;計")-SUMIFS(J$4:J$117,$A$4:$A$117,$A151,$C$4:$C$117,$C151,$B$4:$B$117,"計")</f>
        <v/>
      </c>
      <c r="K151" s="68">
        <f>SUMIFS(K$4:K$117,$A$4:$A$117,$A151,$C$4:$C$117,$C151,$B$4:$B$117,"&lt;&gt;計")-SUMIFS(K$4:K$117,$A$4:$A$117,$A151,$C$4:$C$117,$C151,$B$4:$B$117,"計")</f>
        <v/>
      </c>
      <c r="L151" s="71" t="n"/>
      <c r="M151" s="71" t="n"/>
    </row>
    <row r="152">
      <c r="A152" s="70" t="inlineStr">
        <is>
          <t>本州北區</t>
        </is>
      </c>
      <c r="B152" s="70" t="inlineStr">
        <is>
          <t>check</t>
        </is>
      </c>
      <c r="C152" s="70" t="inlineStr">
        <is>
          <t>女</t>
        </is>
      </c>
      <c r="D152" s="68">
        <f>SUMIFS(D$4:D$117,$A$4:$A$117,$A152,$C$4:$C$117,$C152,$B$4:$B$117,"&lt;&gt;計")-SUMIFS(D$4:D$117,$A$4:$A$117,$A152,$C$4:$C$117,$C152,$B$4:$B$117,"計")</f>
        <v/>
      </c>
      <c r="E152" s="68">
        <f>SUMIFS(E$4:E$117,$A$4:$A$117,$A152,$C$4:$C$117,$C152,$B$4:$B$117,"&lt;&gt;計")-SUMIFS(E$4:E$117,$A$4:$A$117,$A152,$C$4:$C$117,$C152,$B$4:$B$117,"計")</f>
        <v/>
      </c>
      <c r="F152" s="68">
        <f>SUMIFS(F$4:F$117,$A$4:$A$117,$A152,$C$4:$C$117,$C152,$B$4:$B$117,"&lt;&gt;計")-SUMIFS(F$4:F$117,$A$4:$A$117,$A152,$C$4:$C$117,$C152,$B$4:$B$117,"計")</f>
        <v/>
      </c>
      <c r="G152" s="68">
        <f>SUMIFS(G$4:G$117,$A$4:$A$117,$A152,$C$4:$C$117,$C152,$B$4:$B$117,"&lt;&gt;計")-SUMIFS(G$4:G$117,$A$4:$A$117,$A152,$C$4:$C$117,$C152,$B$4:$B$117,"計")</f>
        <v/>
      </c>
      <c r="H152" s="68">
        <f>SUMIFS(H$4:H$117,$A$4:$A$117,$A152,$C$4:$C$117,$C152,$B$4:$B$117,"&lt;&gt;計")-SUMIFS(H$4:H$117,$A$4:$A$117,$A152,$C$4:$C$117,$C152,$B$4:$B$117,"計")</f>
        <v/>
      </c>
      <c r="I152" s="68">
        <f>SUMIFS(I$4:I$117,$A$4:$A$117,$A152,$C$4:$C$117,$C152,$B$4:$B$117,"&lt;&gt;計")-SUMIFS(I$4:I$117,$A$4:$A$117,$A152,$C$4:$C$117,$C152,$B$4:$B$117,"計")</f>
        <v/>
      </c>
      <c r="J152" s="68">
        <f>SUMIFS(J$4:J$117,$A$4:$A$117,$A152,$C$4:$C$117,$C152,$B$4:$B$117,"&lt;&gt;計")-SUMIFS(J$4:J$117,$A$4:$A$117,$A152,$C$4:$C$117,$C152,$B$4:$B$117,"計")</f>
        <v/>
      </c>
      <c r="K152" s="68">
        <f>SUMIFS(K$4:K$117,$A$4:$A$117,$A152,$C$4:$C$117,$C152,$B$4:$B$117,"&lt;&gt;計")-SUMIFS(K$4:K$117,$A$4:$A$117,$A152,$C$4:$C$117,$C152,$B$4:$B$117,"計")</f>
        <v/>
      </c>
      <c r="L152" s="71" t="n"/>
      <c r="M152" s="71" t="n"/>
    </row>
    <row r="153">
      <c r="A153" s="70" t="inlineStr">
        <is>
          <t>本州西區</t>
        </is>
      </c>
      <c r="B153" s="70" t="inlineStr">
        <is>
          <t>check</t>
        </is>
      </c>
      <c r="C153" s="70" t="inlineStr">
        <is>
          <t>男</t>
        </is>
      </c>
      <c r="D153" s="68">
        <f>SUMIFS(D$4:D$117,$A$4:$A$117,$A153,$C$4:$C$117,$C153,$B$4:$B$117,"&lt;&gt;計")-SUMIFS(D$4:D$117,$A$4:$A$117,$A153,$C$4:$C$117,$C153,$B$4:$B$117,"計")</f>
        <v/>
      </c>
      <c r="E153" s="68">
        <f>SUMIFS(E$4:E$117,$A$4:$A$117,$A153,$C$4:$C$117,$C153,$B$4:$B$117,"&lt;&gt;計")-SUMIFS(E$4:E$117,$A$4:$A$117,$A153,$C$4:$C$117,$C153,$B$4:$B$117,"計")</f>
        <v/>
      </c>
      <c r="F153" s="68">
        <f>SUMIFS(F$4:F$117,$A$4:$A$117,$A153,$C$4:$C$117,$C153,$B$4:$B$117,"&lt;&gt;計")-SUMIFS(F$4:F$117,$A$4:$A$117,$A153,$C$4:$C$117,$C153,$B$4:$B$117,"計")</f>
        <v/>
      </c>
      <c r="G153" s="68">
        <f>SUMIFS(G$4:G$117,$A$4:$A$117,$A153,$C$4:$C$117,$C153,$B$4:$B$117,"&lt;&gt;計")-SUMIFS(G$4:G$117,$A$4:$A$117,$A153,$C$4:$C$117,$C153,$B$4:$B$117,"計")</f>
        <v/>
      </c>
      <c r="H153" s="68">
        <f>SUMIFS(H$4:H$117,$A$4:$A$117,$A153,$C$4:$C$117,$C153,$B$4:$B$117,"&lt;&gt;計")-SUMIFS(H$4:H$117,$A$4:$A$117,$A153,$C$4:$C$117,$C153,$B$4:$B$117,"計")</f>
        <v/>
      </c>
      <c r="I153" s="68">
        <f>SUMIFS(I$4:I$117,$A$4:$A$117,$A153,$C$4:$C$117,$C153,$B$4:$B$117,"&lt;&gt;計")-SUMIFS(I$4:I$117,$A$4:$A$117,$A153,$C$4:$C$117,$C153,$B$4:$B$117,"計")</f>
        <v/>
      </c>
      <c r="J153" s="68">
        <f>SUMIFS(J$4:J$117,$A$4:$A$117,$A153,$C$4:$C$117,$C153,$B$4:$B$117,"&lt;&gt;計")-SUMIFS(J$4:J$117,$A$4:$A$117,$A153,$C$4:$C$117,$C153,$B$4:$B$117,"計")</f>
        <v/>
      </c>
      <c r="K153" s="68">
        <f>SUMIFS(K$4:K$117,$A$4:$A$117,$A153,$C$4:$C$117,$C153,$B$4:$B$117,"&lt;&gt;計")-SUMIFS(K$4:K$117,$A$4:$A$117,$A153,$C$4:$C$117,$C153,$B$4:$B$117,"計")</f>
        <v/>
      </c>
      <c r="L153" s="71" t="n"/>
      <c r="M153" s="71" t="n"/>
    </row>
    <row r="154">
      <c r="A154" s="70" t="inlineStr">
        <is>
          <t>本州西區</t>
        </is>
      </c>
      <c r="B154" s="70" t="inlineStr">
        <is>
          <t>check</t>
        </is>
      </c>
      <c r="C154" s="70" t="inlineStr">
        <is>
          <t>女</t>
        </is>
      </c>
      <c r="D154" s="68">
        <f>SUMIFS(D$4:D$117,$A$4:$A$117,$A154,$C$4:$C$117,$C154,$B$4:$B$117,"&lt;&gt;計")-SUMIFS(D$4:D$117,$A$4:$A$117,$A154,$C$4:$C$117,$C154,$B$4:$B$117,"計")</f>
        <v/>
      </c>
      <c r="E154" s="68">
        <f>SUMIFS(E$4:E$117,$A$4:$A$117,$A154,$C$4:$C$117,$C154,$B$4:$B$117,"&lt;&gt;計")-SUMIFS(E$4:E$117,$A$4:$A$117,$A154,$C$4:$C$117,$C154,$B$4:$B$117,"計")</f>
        <v/>
      </c>
      <c r="F154" s="68">
        <f>SUMIFS(F$4:F$117,$A$4:$A$117,$A154,$C$4:$C$117,$C154,$B$4:$B$117,"&lt;&gt;計")-SUMIFS(F$4:F$117,$A$4:$A$117,$A154,$C$4:$C$117,$C154,$B$4:$B$117,"計")</f>
        <v/>
      </c>
      <c r="G154" s="68">
        <f>SUMIFS(G$4:G$117,$A$4:$A$117,$A154,$C$4:$C$117,$C154,$B$4:$B$117,"&lt;&gt;計")-SUMIFS(G$4:G$117,$A$4:$A$117,$A154,$C$4:$C$117,$C154,$B$4:$B$117,"計")</f>
        <v/>
      </c>
      <c r="H154" s="68">
        <f>SUMIFS(H$4:H$117,$A$4:$A$117,$A154,$C$4:$C$117,$C154,$B$4:$B$117,"&lt;&gt;計")-SUMIFS(H$4:H$117,$A$4:$A$117,$A154,$C$4:$C$117,$C154,$B$4:$B$117,"計")</f>
        <v/>
      </c>
      <c r="I154" s="68">
        <f>SUMIFS(I$4:I$117,$A$4:$A$117,$A154,$C$4:$C$117,$C154,$B$4:$B$117,"&lt;&gt;計")-SUMIFS(I$4:I$117,$A$4:$A$117,$A154,$C$4:$C$117,$C154,$B$4:$B$117,"計")</f>
        <v/>
      </c>
      <c r="J154" s="68">
        <f>SUMIFS(J$4:J$117,$A$4:$A$117,$A154,$C$4:$C$117,$C154,$B$4:$B$117,"&lt;&gt;計")-SUMIFS(J$4:J$117,$A$4:$A$117,$A154,$C$4:$C$117,$C154,$B$4:$B$117,"計")</f>
        <v/>
      </c>
      <c r="K154" s="68">
        <f>SUMIFS(K$4:K$117,$A$4:$A$117,$A154,$C$4:$C$117,$C154,$B$4:$B$117,"&lt;&gt;計")-SUMIFS(K$4:K$117,$A$4:$A$117,$A154,$C$4:$C$117,$C154,$B$4:$B$117,"計")</f>
        <v/>
      </c>
      <c r="L154" s="71" t="n"/>
      <c r="M154" s="71" t="n"/>
    </row>
    <row r="155">
      <c r="A155" s="70" t="inlineStr">
        <is>
          <t>四國區</t>
        </is>
      </c>
      <c r="B155" s="70" t="inlineStr">
        <is>
          <t>check</t>
        </is>
      </c>
      <c r="C155" s="70" t="inlineStr">
        <is>
          <t>男</t>
        </is>
      </c>
      <c r="D155" s="68">
        <f>SUMIFS(D$4:D$117,$A$4:$A$117,$A155,$C$4:$C$117,$C155,$B$4:$B$117,"&lt;&gt;計")-SUMIFS(D$4:D$117,$A$4:$A$117,$A155,$C$4:$C$117,$C155,$B$4:$B$117,"計")</f>
        <v/>
      </c>
      <c r="E155" s="68">
        <f>SUMIFS(E$4:E$117,$A$4:$A$117,$A155,$C$4:$C$117,$C155,$B$4:$B$117,"&lt;&gt;計")-SUMIFS(E$4:E$117,$A$4:$A$117,$A155,$C$4:$C$117,$C155,$B$4:$B$117,"計")</f>
        <v/>
      </c>
      <c r="F155" s="68">
        <f>SUMIFS(F$4:F$117,$A$4:$A$117,$A155,$C$4:$C$117,$C155,$B$4:$B$117,"&lt;&gt;計")-SUMIFS(F$4:F$117,$A$4:$A$117,$A155,$C$4:$C$117,$C155,$B$4:$B$117,"計")</f>
        <v/>
      </c>
      <c r="G155" s="68">
        <f>SUMIFS(G$4:G$117,$A$4:$A$117,$A155,$C$4:$C$117,$C155,$B$4:$B$117,"&lt;&gt;計")-SUMIFS(G$4:G$117,$A$4:$A$117,$A155,$C$4:$C$117,$C155,$B$4:$B$117,"計")</f>
        <v/>
      </c>
      <c r="H155" s="68">
        <f>SUMIFS(H$4:H$117,$A$4:$A$117,$A155,$C$4:$C$117,$C155,$B$4:$B$117,"&lt;&gt;計")-SUMIFS(H$4:H$117,$A$4:$A$117,$A155,$C$4:$C$117,$C155,$B$4:$B$117,"計")</f>
        <v/>
      </c>
      <c r="I155" s="68">
        <f>SUMIFS(I$4:I$117,$A$4:$A$117,$A155,$C$4:$C$117,$C155,$B$4:$B$117,"&lt;&gt;計")-SUMIFS(I$4:I$117,$A$4:$A$117,$A155,$C$4:$C$117,$C155,$B$4:$B$117,"計")</f>
        <v/>
      </c>
      <c r="J155" s="68">
        <f>SUMIFS(J$4:J$117,$A$4:$A$117,$A155,$C$4:$C$117,$C155,$B$4:$B$117,"&lt;&gt;計")-SUMIFS(J$4:J$117,$A$4:$A$117,$A155,$C$4:$C$117,$C155,$B$4:$B$117,"計")</f>
        <v/>
      </c>
      <c r="K155" s="68">
        <f>SUMIFS(K$4:K$117,$A$4:$A$117,$A155,$C$4:$C$117,$C155,$B$4:$B$117,"&lt;&gt;計")-SUMIFS(K$4:K$117,$A$4:$A$117,$A155,$C$4:$C$117,$C155,$B$4:$B$117,"計")</f>
        <v/>
      </c>
      <c r="L155" s="71" t="n"/>
      <c r="M155" s="71" t="n"/>
    </row>
    <row r="156">
      <c r="A156" s="70" t="inlineStr">
        <is>
          <t>四國區</t>
        </is>
      </c>
      <c r="B156" s="70" t="inlineStr">
        <is>
          <t>check</t>
        </is>
      </c>
      <c r="C156" s="70" t="inlineStr">
        <is>
          <t>女</t>
        </is>
      </c>
      <c r="D156" s="68">
        <f>SUMIFS(D$4:D$117,$A$4:$A$117,$A156,$C$4:$C$117,$C156,$B$4:$B$117,"&lt;&gt;計")-SUMIFS(D$4:D$117,$A$4:$A$117,$A156,$C$4:$C$117,$C156,$B$4:$B$117,"計")</f>
        <v/>
      </c>
      <c r="E156" s="68">
        <f>SUMIFS(E$4:E$117,$A$4:$A$117,$A156,$C$4:$C$117,$C156,$B$4:$B$117,"&lt;&gt;計")-SUMIFS(E$4:E$117,$A$4:$A$117,$A156,$C$4:$C$117,$C156,$B$4:$B$117,"計")</f>
        <v/>
      </c>
      <c r="F156" s="68">
        <f>SUMIFS(F$4:F$117,$A$4:$A$117,$A156,$C$4:$C$117,$C156,$B$4:$B$117,"&lt;&gt;計")-SUMIFS(F$4:F$117,$A$4:$A$117,$A156,$C$4:$C$117,$C156,$B$4:$B$117,"計")</f>
        <v/>
      </c>
      <c r="G156" s="68">
        <f>SUMIFS(G$4:G$117,$A$4:$A$117,$A156,$C$4:$C$117,$C156,$B$4:$B$117,"&lt;&gt;計")-SUMIFS(G$4:G$117,$A$4:$A$117,$A156,$C$4:$C$117,$C156,$B$4:$B$117,"計")</f>
        <v/>
      </c>
      <c r="H156" s="68">
        <f>SUMIFS(H$4:H$117,$A$4:$A$117,$A156,$C$4:$C$117,$C156,$B$4:$B$117,"&lt;&gt;計")-SUMIFS(H$4:H$117,$A$4:$A$117,$A156,$C$4:$C$117,$C156,$B$4:$B$117,"計")</f>
        <v/>
      </c>
      <c r="I156" s="68">
        <f>SUMIFS(I$4:I$117,$A$4:$A$117,$A156,$C$4:$C$117,$C156,$B$4:$B$117,"&lt;&gt;計")-SUMIFS(I$4:I$117,$A$4:$A$117,$A156,$C$4:$C$117,$C156,$B$4:$B$117,"計")</f>
        <v/>
      </c>
      <c r="J156" s="68">
        <f>SUMIFS(J$4:J$117,$A$4:$A$117,$A156,$C$4:$C$117,$C156,$B$4:$B$117,"&lt;&gt;計")-SUMIFS(J$4:J$117,$A$4:$A$117,$A156,$C$4:$C$117,$C156,$B$4:$B$117,"計")</f>
        <v/>
      </c>
      <c r="K156" s="68">
        <f>SUMIFS(K$4:K$117,$A$4:$A$117,$A156,$C$4:$C$117,$C156,$B$4:$B$117,"&lt;&gt;計")-SUMIFS(K$4:K$117,$A$4:$A$117,$A156,$C$4:$C$117,$C156,$B$4:$B$117,"計")</f>
        <v/>
      </c>
      <c r="L156" s="71" t="n"/>
      <c r="M156" s="71" t="n"/>
    </row>
    <row r="157">
      <c r="A157" s="70" t="inlineStr">
        <is>
          <t>九州區</t>
        </is>
      </c>
      <c r="B157" s="70" t="inlineStr">
        <is>
          <t>check</t>
        </is>
      </c>
      <c r="C157" s="70" t="inlineStr">
        <is>
          <t>男</t>
        </is>
      </c>
      <c r="D157" s="68">
        <f>SUMIFS(D$4:D$117,$A$4:$A$117,$A157,$C$4:$C$117,$C157,$B$4:$B$117,"&lt;&gt;計")-SUMIFS(D$4:D$117,$A$4:$A$117,$A157,$C$4:$C$117,$C157,$B$4:$B$117,"計")</f>
        <v/>
      </c>
      <c r="E157" s="68">
        <f>SUMIFS(E$4:E$117,$A$4:$A$117,$A157,$C$4:$C$117,$C157,$B$4:$B$117,"&lt;&gt;計")-SUMIFS(E$4:E$117,$A$4:$A$117,$A157,$C$4:$C$117,$C157,$B$4:$B$117,"計")</f>
        <v/>
      </c>
      <c r="F157" s="68">
        <f>SUMIFS(F$4:F$117,$A$4:$A$117,$A157,$C$4:$C$117,$C157,$B$4:$B$117,"&lt;&gt;計")-SUMIFS(F$4:F$117,$A$4:$A$117,$A157,$C$4:$C$117,$C157,$B$4:$B$117,"計")</f>
        <v/>
      </c>
      <c r="G157" s="68">
        <f>SUMIFS(G$4:G$117,$A$4:$A$117,$A157,$C$4:$C$117,$C157,$B$4:$B$117,"&lt;&gt;計")-SUMIFS(G$4:G$117,$A$4:$A$117,$A157,$C$4:$C$117,$C157,$B$4:$B$117,"計")</f>
        <v/>
      </c>
      <c r="H157" s="68">
        <f>SUMIFS(H$4:H$117,$A$4:$A$117,$A157,$C$4:$C$117,$C157,$B$4:$B$117,"&lt;&gt;計")-SUMIFS(H$4:H$117,$A$4:$A$117,$A157,$C$4:$C$117,$C157,$B$4:$B$117,"計")</f>
        <v/>
      </c>
      <c r="I157" s="68">
        <f>SUMIFS(I$4:I$117,$A$4:$A$117,$A157,$C$4:$C$117,$C157,$B$4:$B$117,"&lt;&gt;計")-SUMIFS(I$4:I$117,$A$4:$A$117,$A157,$C$4:$C$117,$C157,$B$4:$B$117,"計")</f>
        <v/>
      </c>
      <c r="J157" s="68">
        <f>SUMIFS(J$4:J$117,$A$4:$A$117,$A157,$C$4:$C$117,$C157,$B$4:$B$117,"&lt;&gt;計")-SUMIFS(J$4:J$117,$A$4:$A$117,$A157,$C$4:$C$117,$C157,$B$4:$B$117,"計")</f>
        <v/>
      </c>
      <c r="K157" s="68">
        <f>SUMIFS(K$4:K$117,$A$4:$A$117,$A157,$C$4:$C$117,$C157,$B$4:$B$117,"&lt;&gt;計")-SUMIFS(K$4:K$117,$A$4:$A$117,$A157,$C$4:$C$117,$C157,$B$4:$B$117,"計")</f>
        <v/>
      </c>
      <c r="L157" s="71" t="n"/>
      <c r="M157" s="71" t="n"/>
    </row>
    <row r="158">
      <c r="A158" s="70" t="inlineStr">
        <is>
          <t>九州區</t>
        </is>
      </c>
      <c r="B158" s="70" t="inlineStr">
        <is>
          <t>check</t>
        </is>
      </c>
      <c r="C158" s="70" t="inlineStr">
        <is>
          <t>女</t>
        </is>
      </c>
      <c r="D158" s="68">
        <f>SUMIFS(D$4:D$117,$A$4:$A$117,$A158,$C$4:$C$117,$C158,$B$4:$B$117,"&lt;&gt;計")-SUMIFS(D$4:D$117,$A$4:$A$117,$A158,$C$4:$C$117,$C158,$B$4:$B$117,"計")</f>
        <v/>
      </c>
      <c r="E158" s="68">
        <f>SUMIFS(E$4:E$117,$A$4:$A$117,$A158,$C$4:$C$117,$C158,$B$4:$B$117,"&lt;&gt;計")-SUMIFS(E$4:E$117,$A$4:$A$117,$A158,$C$4:$C$117,$C158,$B$4:$B$117,"計")</f>
        <v/>
      </c>
      <c r="F158" s="68">
        <f>SUMIFS(F$4:F$117,$A$4:$A$117,$A158,$C$4:$C$117,$C158,$B$4:$B$117,"&lt;&gt;計")-SUMIFS(F$4:F$117,$A$4:$A$117,$A158,$C$4:$C$117,$C158,$B$4:$B$117,"計")</f>
        <v/>
      </c>
      <c r="G158" s="68">
        <f>SUMIFS(G$4:G$117,$A$4:$A$117,$A158,$C$4:$C$117,$C158,$B$4:$B$117,"&lt;&gt;計")-SUMIFS(G$4:G$117,$A$4:$A$117,$A158,$C$4:$C$117,$C158,$B$4:$B$117,"計")</f>
        <v/>
      </c>
      <c r="H158" s="68">
        <f>SUMIFS(H$4:H$117,$A$4:$A$117,$A158,$C$4:$C$117,$C158,$B$4:$B$117,"&lt;&gt;計")-SUMIFS(H$4:H$117,$A$4:$A$117,$A158,$C$4:$C$117,$C158,$B$4:$B$117,"計")</f>
        <v/>
      </c>
      <c r="I158" s="68">
        <f>SUMIFS(I$4:I$117,$A$4:$A$117,$A158,$C$4:$C$117,$C158,$B$4:$B$117,"&lt;&gt;計")-SUMIFS(I$4:I$117,$A$4:$A$117,$A158,$C$4:$C$117,$C158,$B$4:$B$117,"計")</f>
        <v/>
      </c>
      <c r="J158" s="68">
        <f>SUMIFS(J$4:J$117,$A$4:$A$117,$A158,$C$4:$C$117,$C158,$B$4:$B$117,"&lt;&gt;計")-SUMIFS(J$4:J$117,$A$4:$A$117,$A158,$C$4:$C$117,$C158,$B$4:$B$117,"計")</f>
        <v/>
      </c>
      <c r="K158" s="68">
        <f>SUMIFS(K$4:K$117,$A$4:$A$117,$A158,$C$4:$C$117,$C158,$B$4:$B$117,"&lt;&gt;計")-SUMIFS(K$4:K$117,$A$4:$A$117,$A158,$C$4:$C$117,$C158,$B$4:$B$117,"計")</f>
        <v/>
      </c>
      <c r="L158" s="71" t="n"/>
      <c r="M158" s="71" t="n"/>
    </row>
    <row r="159">
      <c r="A159" s="70" t="inlineStr">
        <is>
          <t>総計</t>
        </is>
      </c>
      <c r="B159" s="70" t="inlineStr">
        <is>
          <t>check</t>
        </is>
      </c>
      <c r="C159" s="70" t="inlineStr">
        <is>
          <t>男</t>
        </is>
      </c>
      <c r="D159" s="68">
        <f>SUMIFS(D$4:D$117,$C$4:$C$117,C159,$B$4:$B$117,"&lt;&gt;計",$B$4:$B$117,"&lt;&gt;總計")-SUMIFS(D$4:D$117,$C$4:$C$117,C159,$B$4:$B$117,"總計")</f>
        <v/>
      </c>
      <c r="E159" s="68">
        <f>SUMIFS(E$4:E$117,$C$4:$C$117,D159,$B$4:$B$117,"&lt;&gt;計",$B$4:$B$117,"&lt;&gt;總計")-SUMIFS(E$4:E$117,$C$4:$C$117,D159,$B$4:$B$117,"總計")</f>
        <v/>
      </c>
      <c r="F159" s="68">
        <f>SUMIFS(F$4:F$117,$C$4:$C$117,E159,$B$4:$B$117,"&lt;&gt;計",$B$4:$B$117,"&lt;&gt;總計")-SUMIFS(F$4:F$117,$C$4:$C$117,E159,$B$4:$B$117,"總計")</f>
        <v/>
      </c>
      <c r="G159" s="68">
        <f>SUMIFS(G$4:G$117,$C$4:$C$117,F159,$B$4:$B$117,"&lt;&gt;計",$B$4:$B$117,"&lt;&gt;總計")-SUMIFS(G$4:G$117,$C$4:$C$117,F159,$B$4:$B$117,"總計")</f>
        <v/>
      </c>
      <c r="H159" s="68">
        <f>SUMIFS(H$4:H$117,$C$4:$C$117,G159,$B$4:$B$117,"&lt;&gt;計",$B$4:$B$117,"&lt;&gt;總計")-SUMIFS(H$4:H$117,$C$4:$C$117,G159,$B$4:$B$117,"總計")</f>
        <v/>
      </c>
      <c r="I159" s="68">
        <f>SUMIFS(I$4:I$117,$C$4:$C$117,H159,$B$4:$B$117,"&lt;&gt;計",$B$4:$B$117,"&lt;&gt;總計")-SUMIFS(I$4:I$117,$C$4:$C$117,H159,$B$4:$B$117,"總計")</f>
        <v/>
      </c>
      <c r="J159" s="68">
        <f>SUMIFS(J$4:J$117,$C$4:$C$117,I159,$B$4:$B$117,"&lt;&gt;計",$B$4:$B$117,"&lt;&gt;總計")-SUMIFS(J$4:J$117,$C$4:$C$117,I159,$B$4:$B$117,"總計")</f>
        <v/>
      </c>
      <c r="K159" s="68">
        <f>SUMIFS(K$4:K$117,$C$4:$C$117,J159,$B$4:$B$117,"&lt;&gt;計",$B$4:$B$117,"&lt;&gt;總計")-SUMIFS(K$4:K$117,$C$4:$C$117,J159,$B$4:$B$117,"總計")</f>
        <v/>
      </c>
      <c r="L159" s="71" t="n"/>
      <c r="M159" s="71" t="n"/>
    </row>
    <row r="160">
      <c r="A160" s="70" t="inlineStr">
        <is>
          <t>総計</t>
        </is>
      </c>
      <c r="B160" s="70" t="inlineStr">
        <is>
          <t>check</t>
        </is>
      </c>
      <c r="C160" s="70" t="inlineStr">
        <is>
          <t>女</t>
        </is>
      </c>
      <c r="D160" s="68">
        <f>SUMIFS(D$4:D$117,$C$4:$C$117,C160,$B$4:$B$117,"&lt;&gt;計",$B$4:$B$117,"&lt;&gt;總計")-SUMIFS(D$4:D$117,$C$4:$C$117,C160,$B$4:$B$117,"總計")</f>
        <v/>
      </c>
      <c r="E160" s="68">
        <f>SUMIFS(E$4:E$117,$C$4:$C$117,D160,$B$4:$B$117,"&lt;&gt;計",$B$4:$B$117,"&lt;&gt;總計")-SUMIFS(E$4:E$117,$C$4:$C$117,D160,$B$4:$B$117,"總計")</f>
        <v/>
      </c>
      <c r="F160" s="68">
        <f>SUMIFS(F$4:F$117,$C$4:$C$117,E160,$B$4:$B$117,"&lt;&gt;計",$B$4:$B$117,"&lt;&gt;總計")-SUMIFS(F$4:F$117,$C$4:$C$117,E160,$B$4:$B$117,"總計")</f>
        <v/>
      </c>
      <c r="G160" s="68">
        <f>SUMIFS(G$4:G$117,$C$4:$C$117,F160,$B$4:$B$117,"&lt;&gt;計",$B$4:$B$117,"&lt;&gt;總計")-SUMIFS(G$4:G$117,$C$4:$C$117,F160,$B$4:$B$117,"總計")</f>
        <v/>
      </c>
      <c r="H160" s="68">
        <f>SUMIFS(H$4:H$117,$C$4:$C$117,G160,$B$4:$B$117,"&lt;&gt;計",$B$4:$B$117,"&lt;&gt;總計")-SUMIFS(H$4:H$117,$C$4:$C$117,G160,$B$4:$B$117,"總計")</f>
        <v/>
      </c>
      <c r="I160" s="68">
        <f>SUMIFS(I$4:I$117,$C$4:$C$117,H160,$B$4:$B$117,"&lt;&gt;計",$B$4:$B$117,"&lt;&gt;總計")-SUMIFS(I$4:I$117,$C$4:$C$117,H160,$B$4:$B$117,"總計")</f>
        <v/>
      </c>
      <c r="J160" s="68">
        <f>SUMIFS(J$4:J$117,$C$4:$C$117,I160,$B$4:$B$117,"&lt;&gt;計",$B$4:$B$117,"&lt;&gt;總計")-SUMIFS(J$4:J$117,$C$4:$C$117,I160,$B$4:$B$117,"總計")</f>
        <v/>
      </c>
      <c r="K160" s="68">
        <f>SUMIFS(K$4:K$117,$C$4:$C$117,J160,$B$4:$B$117,"&lt;&gt;計",$B$4:$B$117,"&lt;&gt;總計")-SUMIFS(K$4:K$117,$C$4:$C$117,J160,$B$4:$B$117,"總計")</f>
        <v/>
      </c>
      <c r="L160" s="71" t="n"/>
      <c r="M160" s="71" t="n"/>
    </row>
    <row r="161">
      <c r="A161" s="70" t="inlineStr">
        <is>
          <t>総計</t>
        </is>
      </c>
      <c r="B161" s="70" t="inlineStr">
        <is>
          <t>check</t>
        </is>
      </c>
      <c r="C161" s="70" t="inlineStr">
        <is>
          <t>計</t>
        </is>
      </c>
      <c r="D161" s="68">
        <f>SUMIFS(D$4:D$117,$B$4:$B$117,"總計",$C$4:$C$117,"男")+SUMIFS(D$4:D$117,$B$4:$B$117,"總計",$C$4:$C$117,"女")-SUMIFS(D$4:D$117,$B$4:$B$117,"總計",$C$4:$C$117,"計")</f>
        <v/>
      </c>
      <c r="E161" s="68">
        <f>SUMIFS(E$4:E$117,$B$4:$B$117,"總計",$C$4:$C$117,"男")+SUMIFS(E$4:E$117,$B$4:$B$117,"總計",$C$4:$C$117,"女")-SUMIFS(E$4:E$117,$B$4:$B$117,"總計",$C$4:$C$117,"計")</f>
        <v/>
      </c>
      <c r="F161" s="68">
        <f>SUMIFS(F$4:F$117,$B$4:$B$117,"總計",$C$4:$C$117,"男")+SUMIFS(F$4:F$117,$B$4:$B$117,"總計",$C$4:$C$117,"女")-SUMIFS(F$4:F$117,$B$4:$B$117,"總計",$C$4:$C$117,"計")</f>
        <v/>
      </c>
      <c r="G161" s="68">
        <f>SUMIFS(G$4:G$117,$B$4:$B$117,"總計",$C$4:$C$117,"男")+SUMIFS(G$4:G$117,$B$4:$B$117,"總計",$C$4:$C$117,"女")-SUMIFS(G$4:G$117,$B$4:$B$117,"總計",$C$4:$C$117,"計")</f>
        <v/>
      </c>
      <c r="H161" s="68">
        <f>SUMIFS(H$4:H$117,$B$4:$B$117,"總計",$C$4:$C$117,"男")+SUMIFS(H$4:H$117,$B$4:$B$117,"總計",$C$4:$C$117,"女")-SUMIFS(H$4:H$117,$B$4:$B$117,"總計",$C$4:$C$117,"計")</f>
        <v/>
      </c>
      <c r="I161" s="68">
        <f>SUMIFS(I$4:I$117,$B$4:$B$117,"總計",$C$4:$C$117,"男")+SUMIFS(I$4:I$117,$B$4:$B$117,"總計",$C$4:$C$117,"女")-SUMIFS(I$4:I$117,$B$4:$B$117,"總計",$C$4:$C$117,"計")</f>
        <v/>
      </c>
      <c r="J161" s="68">
        <f>SUMIFS(J$4:J$117,$B$4:$B$117,"總計",$C$4:$C$117,"男")+SUMIFS(J$4:J$117,$B$4:$B$117,"總計",$C$4:$C$117,"女")-SUMIFS(J$4:J$117,$B$4:$B$117,"總計",$C$4:$C$117,"計")</f>
        <v/>
      </c>
      <c r="K161" s="68">
        <f>SUMIFS(K$4:K$117,$B$4:$B$117,"總計",$C$4:$C$117,"男")+SUMIFS(K$4:K$117,$B$4:$B$117,"總計",$C$4:$C$117,"女")-SUMIFS(K$4:K$117,$B$4:$B$117,"總計",$C$4:$C$117,"計")</f>
        <v/>
      </c>
      <c r="L161" s="71" t="n"/>
      <c r="M161" s="71" t="n"/>
    </row>
  </sheetData>
  <dataValidations count="1">
    <dataValidation sqref="D4:M161" showErrorMessage="1" showInputMessage="1" allowBlank="1" imeMode="disabled"/>
  </dataValidations>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M140"/>
  <sheetViews>
    <sheetView tabSelected="0" topLeftCell="A1" zoomScale="100" zoomScaleNormal="100" workbookViewId="0">
      <selection activeCell="A1" sqref="A1"/>
    </sheetView>
  </sheetViews>
  <sheetFormatPr baseColWidth="8" defaultRowHeight="15"/>
  <sheetData>
    <row r="1">
      <c r="A1" s="72" t="inlineStr">
        <is>
          <t>地方</t>
        </is>
      </c>
      <c r="B1" s="72" t="inlineStr">
        <is>
          <t>府県</t>
        </is>
      </c>
      <c r="C1" s="72" t="inlineStr">
        <is>
          <t>男女</t>
        </is>
      </c>
      <c r="D1" s="72" t="inlineStr">
        <is>
          <t>就學始期既達者</t>
        </is>
      </c>
      <c r="E1" s="72" t="inlineStr">
        <is>
          <t>就學始期既達者</t>
        </is>
      </c>
      <c r="F1" s="72" t="inlineStr">
        <is>
          <t>就學始期既達者</t>
        </is>
      </c>
      <c r="G1" s="72" t="inlineStr">
        <is>
          <t>就學始期既達者</t>
        </is>
      </c>
      <c r="H1" s="72" t="inlineStr">
        <is>
          <t>就學始期既達者</t>
        </is>
      </c>
      <c r="I1" s="72" t="inlineStr">
        <is>
          <t>就學始期既達者</t>
        </is>
      </c>
      <c r="J1" s="72" t="inlineStr">
        <is>
          <t>就學始期</t>
        </is>
      </c>
      <c r="K1" s="72" t="inlineStr">
        <is>
          <t>合計</t>
        </is>
      </c>
      <c r="L1" s="72" t="inlineStr">
        <is>
          <t>就學始期既達者百中</t>
        </is>
      </c>
      <c r="M1" s="72" t="inlineStr">
        <is>
          <t>就學始期既達者百中</t>
        </is>
      </c>
    </row>
    <row r="2">
      <c r="A2" s="72" t="inlineStr"/>
      <c r="B2" s="72" t="inlineStr"/>
      <c r="C2" s="72" t="inlineStr"/>
      <c r="D2" s="72" t="inlineStr">
        <is>
          <t>就學</t>
        </is>
      </c>
      <c r="E2" s="72" t="inlineStr">
        <is>
          <t>就學</t>
        </is>
      </c>
      <c r="F2" s="72" t="inlineStr">
        <is>
          <t>就學</t>
        </is>
      </c>
      <c r="G2" s="72" t="inlineStr">
        <is>
          <t>不就學</t>
        </is>
      </c>
      <c r="H2" s="72" t="inlineStr">
        <is>
          <t>不就學</t>
        </is>
      </c>
      <c r="I2" s="72" t="inlineStr">
        <is>
          <t>不就學</t>
        </is>
      </c>
      <c r="J2" s="72" t="inlineStr">
        <is>
          <t>未達者</t>
        </is>
      </c>
      <c r="K2" s="72" t="inlineStr"/>
      <c r="L2" s="72" t="inlineStr">
        <is>
          <t>就學</t>
        </is>
      </c>
      <c r="M2" s="72" t="inlineStr">
        <is>
          <t>不就學</t>
        </is>
      </c>
    </row>
    <row r="3">
      <c r="A3" s="72" t="inlineStr"/>
      <c r="B3" s="72" t="inlineStr"/>
      <c r="C3" s="72" t="inlineStr"/>
      <c r="D3" s="72" t="inlineStr">
        <is>
          <t>尋常小學校ノ教科ヲ修ムル者</t>
        </is>
      </c>
      <c r="E3" s="72" t="inlineStr">
        <is>
          <t>尋常小學校ノ教科ヲ卒ヘタル者</t>
        </is>
      </c>
      <c r="F3" s="72" t="inlineStr">
        <is>
          <t>計</t>
        </is>
      </c>
      <c r="G3" s="72" t="inlineStr">
        <is>
          <t>就學猶豫</t>
        </is>
      </c>
      <c r="H3" s="72" t="inlineStr">
        <is>
          <t>就學免除</t>
        </is>
      </c>
      <c r="I3" s="72" t="inlineStr">
        <is>
          <t>計</t>
        </is>
      </c>
      <c r="J3" s="72" t="inlineStr"/>
      <c r="K3" s="72" t="inlineStr"/>
      <c r="L3" s="72" t="inlineStr"/>
      <c r="M3" s="72" t="inlineStr"/>
    </row>
    <row r="4">
      <c r="A4" s="72" t="inlineStr">
        <is>
          <t>本州中區</t>
        </is>
      </c>
      <c r="B4" s="72" t="inlineStr">
        <is>
          <t>東京</t>
        </is>
      </c>
      <c r="C4" s="72" t="inlineStr">
        <is>
          <t>男</t>
        </is>
      </c>
      <c r="D4" s="72" t="n">
        <v>116211</v>
      </c>
      <c r="E4" s="72" t="n">
        <v>35333</v>
      </c>
      <c r="F4" s="72" t="n">
        <v>151544</v>
      </c>
      <c r="G4" s="72" t="n">
        <v>2909</v>
      </c>
      <c r="H4" s="72" t="n">
        <v>366</v>
      </c>
      <c r="I4" s="72" t="n">
        <v>3275</v>
      </c>
      <c r="J4" s="72" t="n">
        <v>26794</v>
      </c>
      <c r="K4" s="72" t="n">
        <v>181613</v>
      </c>
      <c r="L4" s="72" t="n">
        <v>97.88</v>
      </c>
      <c r="M4" s="72" t="n">
        <v>2.12</v>
      </c>
    </row>
    <row r="5">
      <c r="A5" s="72" t="inlineStr">
        <is>
          <t>本州中區</t>
        </is>
      </c>
      <c r="B5" s="72" t="inlineStr">
        <is>
          <t>東京</t>
        </is>
      </c>
      <c r="C5" s="72" t="inlineStr">
        <is>
          <t>女</t>
        </is>
      </c>
      <c r="D5" s="72" t="n">
        <v>111108</v>
      </c>
      <c r="E5" s="72" t="n">
        <v>31546</v>
      </c>
      <c r="F5" s="72" t="n">
        <v>142654</v>
      </c>
      <c r="G5" s="72" t="n">
        <v>4157</v>
      </c>
      <c r="H5" s="72" t="n">
        <v>439</v>
      </c>
      <c r="I5" s="72" t="n">
        <v>4596</v>
      </c>
      <c r="J5" s="72" t="n">
        <v>25521</v>
      </c>
      <c r="K5" s="72" t="n">
        <v>172771</v>
      </c>
      <c r="L5" s="72" t="n">
        <v>96.88</v>
      </c>
      <c r="M5" s="72" t="n">
        <v>3.12</v>
      </c>
    </row>
    <row r="6">
      <c r="A6" s="72" t="inlineStr">
        <is>
          <t>本州中區</t>
        </is>
      </c>
      <c r="B6" s="72" t="inlineStr">
        <is>
          <t>神奈川</t>
        </is>
      </c>
      <c r="C6" s="72" t="inlineStr">
        <is>
          <t>男</t>
        </is>
      </c>
      <c r="D6" s="72" t="n">
        <v>58254</v>
      </c>
      <c r="E6" s="72" t="n">
        <v>15938</v>
      </c>
      <c r="F6" s="72" t="n">
        <v>74192</v>
      </c>
      <c r="G6" s="72" t="n">
        <v>970</v>
      </c>
      <c r="H6" s="72" t="n">
        <v>628</v>
      </c>
      <c r="I6" s="72" t="n">
        <v>1598</v>
      </c>
      <c r="J6" s="72" t="n">
        <v>12438</v>
      </c>
      <c r="K6" s="72" t="n">
        <v>88228</v>
      </c>
      <c r="L6" s="72" t="n">
        <v>97.89</v>
      </c>
      <c r="M6" s="72" t="n">
        <v>2.11</v>
      </c>
    </row>
    <row r="7">
      <c r="A7" s="72" t="inlineStr">
        <is>
          <t>本州中區</t>
        </is>
      </c>
      <c r="B7" s="72" t="inlineStr">
        <is>
          <t>神奈川</t>
        </is>
      </c>
      <c r="C7" s="72" t="inlineStr">
        <is>
          <t>女</t>
        </is>
      </c>
      <c r="D7" s="72" t="n">
        <v>54896</v>
      </c>
      <c r="E7" s="72" t="n">
        <v>12112</v>
      </c>
      <c r="F7" s="72" t="n">
        <v>67008</v>
      </c>
      <c r="G7" s="72" t="n">
        <v>1352</v>
      </c>
      <c r="H7" s="72" t="n">
        <v>1126</v>
      </c>
      <c r="I7" s="72" t="n">
        <v>2478</v>
      </c>
      <c r="J7" s="72" t="n">
        <v>11863</v>
      </c>
      <c r="K7" s="72" t="n">
        <v>81349</v>
      </c>
      <c r="L7" s="72" t="n">
        <v>96.43000000000001</v>
      </c>
      <c r="M7" s="72" t="n">
        <v>3.57</v>
      </c>
    </row>
    <row r="8">
      <c r="A8" s="72" t="inlineStr">
        <is>
          <t>本州中區</t>
        </is>
      </c>
      <c r="B8" s="72" t="inlineStr">
        <is>
          <t>埼玉</t>
        </is>
      </c>
      <c r="C8" s="72" t="inlineStr">
        <is>
          <t>男</t>
        </is>
      </c>
      <c r="D8" s="72" t="n">
        <v>69731</v>
      </c>
      <c r="E8" s="72" t="n">
        <v>24186</v>
      </c>
      <c r="F8" s="72" t="n">
        <v>93917</v>
      </c>
      <c r="G8" s="72" t="n">
        <v>835</v>
      </c>
      <c r="H8" s="72" t="n">
        <v>300</v>
      </c>
      <c r="I8" s="72" t="n">
        <v>1135</v>
      </c>
      <c r="J8" s="72" t="n">
        <v>13705</v>
      </c>
      <c r="K8" s="72" t="n">
        <v>108757</v>
      </c>
      <c r="L8" s="72" t="n">
        <v>98.81</v>
      </c>
      <c r="M8" s="72" t="n">
        <v>1.19</v>
      </c>
    </row>
    <row r="9">
      <c r="A9" s="72" t="inlineStr">
        <is>
          <t>本州中區</t>
        </is>
      </c>
      <c r="B9" s="72" t="inlineStr">
        <is>
          <t>埼玉</t>
        </is>
      </c>
      <c r="C9" s="72" t="inlineStr">
        <is>
          <t>女</t>
        </is>
      </c>
      <c r="D9" s="72" t="n">
        <v>64847</v>
      </c>
      <c r="E9" s="72" t="n">
        <v>20250</v>
      </c>
      <c r="F9" s="72" t="n">
        <v>85097</v>
      </c>
      <c r="G9" s="72" t="n">
        <v>2484</v>
      </c>
      <c r="H9" s="72" t="n">
        <v>363</v>
      </c>
      <c r="I9" s="72" t="n">
        <v>2847</v>
      </c>
      <c r="J9" s="72" t="n">
        <v>13699</v>
      </c>
      <c r="K9" s="72" t="n">
        <v>101643</v>
      </c>
      <c r="L9" s="72" t="n">
        <v>96.76000000000001</v>
      </c>
      <c r="M9" s="72" t="n">
        <v>3.24</v>
      </c>
    </row>
    <row r="10">
      <c r="A10" s="72" t="inlineStr">
        <is>
          <t>本州中區</t>
        </is>
      </c>
      <c r="B10" s="72" t="inlineStr">
        <is>
          <t>千葉</t>
        </is>
      </c>
      <c r="C10" s="72" t="inlineStr">
        <is>
          <t>男</t>
        </is>
      </c>
      <c r="D10" s="72" t="n">
        <v>75520</v>
      </c>
      <c r="E10" s="72" t="n">
        <v>23047</v>
      </c>
      <c r="F10" s="72" t="n">
        <v>98567</v>
      </c>
      <c r="G10" s="72" t="n">
        <v>1396</v>
      </c>
      <c r="H10" s="72" t="n">
        <v>255</v>
      </c>
      <c r="I10" s="72" t="n">
        <v>1651</v>
      </c>
      <c r="J10" s="72" t="n">
        <v>14424</v>
      </c>
      <c r="K10" s="72" t="n">
        <v>114642</v>
      </c>
      <c r="L10" s="72" t="n">
        <v>98.34999999999999</v>
      </c>
      <c r="M10" s="72" t="n">
        <v>1.65</v>
      </c>
    </row>
    <row r="11">
      <c r="A11" s="72" t="inlineStr">
        <is>
          <t>本州中區</t>
        </is>
      </c>
      <c r="B11" s="72" t="inlineStr">
        <is>
          <t>千葉</t>
        </is>
      </c>
      <c r="C11" s="72" t="inlineStr">
        <is>
          <t>女</t>
        </is>
      </c>
      <c r="D11" s="72" t="n">
        <v>72327</v>
      </c>
      <c r="E11" s="72" t="n">
        <v>18806</v>
      </c>
      <c r="F11" s="72" t="n">
        <v>91133</v>
      </c>
      <c r="G11" s="72" t="n">
        <v>3850</v>
      </c>
      <c r="H11" s="72" t="n">
        <v>297</v>
      </c>
      <c r="I11" s="72" t="n">
        <v>4147</v>
      </c>
      <c r="J11" s="72" t="n">
        <v>14259</v>
      </c>
      <c r="K11" s="72" t="n">
        <v>109539</v>
      </c>
      <c r="L11" s="72" t="n">
        <v>95.65000000000001</v>
      </c>
      <c r="M11" s="72" t="n">
        <v>4.35</v>
      </c>
    </row>
    <row r="12">
      <c r="A12" s="72" t="inlineStr">
        <is>
          <t>本州中區</t>
        </is>
      </c>
      <c r="B12" s="72" t="inlineStr">
        <is>
          <t>茨城</t>
        </is>
      </c>
      <c r="C12" s="72" t="inlineStr">
        <is>
          <t>男</t>
        </is>
      </c>
      <c r="D12" s="72" t="n">
        <v>67660</v>
      </c>
      <c r="E12" s="72" t="n">
        <v>24516</v>
      </c>
      <c r="F12" s="72" t="n">
        <v>92176</v>
      </c>
      <c r="G12" s="72" t="n">
        <v>624</v>
      </c>
      <c r="H12" s="72" t="n">
        <v>204</v>
      </c>
      <c r="I12" s="72" t="n">
        <v>828</v>
      </c>
      <c r="J12" s="72" t="n">
        <v>13420</v>
      </c>
      <c r="K12" s="72" t="n">
        <v>106424</v>
      </c>
      <c r="L12" s="72" t="n">
        <v>99.11</v>
      </c>
      <c r="M12" s="72" t="n">
        <v>0.89</v>
      </c>
    </row>
    <row r="13">
      <c r="A13" s="72" t="inlineStr">
        <is>
          <t>本州中區</t>
        </is>
      </c>
      <c r="B13" s="72" t="inlineStr">
        <is>
          <t>茨城</t>
        </is>
      </c>
      <c r="C13" s="72" t="inlineStr">
        <is>
          <t>女</t>
        </is>
      </c>
      <c r="D13" s="72" t="n">
        <v>59691</v>
      </c>
      <c r="E13" s="72" t="n">
        <v>19405</v>
      </c>
      <c r="F13" s="72" t="n">
        <v>79096</v>
      </c>
      <c r="G13" s="72" t="n">
        <v>1989</v>
      </c>
      <c r="H13" s="72" t="n">
        <v>277</v>
      </c>
      <c r="I13" s="72" t="n">
        <v>2266</v>
      </c>
      <c r="J13" s="72" t="n">
        <v>12959</v>
      </c>
      <c r="K13" s="72" t="n">
        <v>94321</v>
      </c>
      <c r="L13" s="72" t="n">
        <v>97.20999999999999</v>
      </c>
      <c r="M13" s="72" t="n">
        <v>2.79</v>
      </c>
    </row>
    <row r="14">
      <c r="A14" s="72" t="inlineStr">
        <is>
          <t>本州中區</t>
        </is>
      </c>
      <c r="B14" s="72" t="inlineStr">
        <is>
          <t>栃木</t>
        </is>
      </c>
      <c r="C14" s="72" t="inlineStr">
        <is>
          <t>男</t>
        </is>
      </c>
      <c r="D14" s="72" t="n">
        <v>54728</v>
      </c>
      <c r="E14" s="72" t="n">
        <v>22606</v>
      </c>
      <c r="F14" s="72" t="n">
        <v>77334</v>
      </c>
      <c r="G14" s="72" t="n">
        <v>609</v>
      </c>
      <c r="H14" s="72" t="n">
        <v>154</v>
      </c>
      <c r="I14" s="72" t="n">
        <v>763</v>
      </c>
      <c r="J14" s="72" t="n">
        <v>12066</v>
      </c>
      <c r="K14" s="72" t="n">
        <v>90163</v>
      </c>
      <c r="L14" s="72" t="n">
        <v>99.02</v>
      </c>
      <c r="M14" s="72" t="n">
        <v>0.98</v>
      </c>
    </row>
    <row r="15">
      <c r="A15" s="72" t="inlineStr">
        <is>
          <t>本州中區</t>
        </is>
      </c>
      <c r="B15" s="72" t="inlineStr">
        <is>
          <t>栃木</t>
        </is>
      </c>
      <c r="C15" s="72" t="inlineStr">
        <is>
          <t>女</t>
        </is>
      </c>
      <c r="D15" s="72" t="n">
        <v>50971</v>
      </c>
      <c r="E15" s="72" t="n">
        <v>17046</v>
      </c>
      <c r="F15" s="72" t="n">
        <v>68017</v>
      </c>
      <c r="G15" s="72" t="n">
        <v>1677</v>
      </c>
      <c r="H15" s="72" t="n">
        <v>296</v>
      </c>
      <c r="I15" s="72" t="n">
        <v>1973</v>
      </c>
      <c r="J15" s="72" t="n">
        <v>11015</v>
      </c>
      <c r="K15" s="72" t="n">
        <v>81005</v>
      </c>
      <c r="L15" s="72" t="n">
        <v>97.25</v>
      </c>
      <c r="M15" s="72" t="n">
        <v>2.75</v>
      </c>
    </row>
    <row r="16">
      <c r="A16" s="72" t="inlineStr">
        <is>
          <t>本州中區</t>
        </is>
      </c>
      <c r="B16" s="72" t="inlineStr">
        <is>
          <t>群馬</t>
        </is>
      </c>
      <c r="C16" s="72" t="inlineStr">
        <is>
          <t>男</t>
        </is>
      </c>
      <c r="D16" s="72" t="n">
        <v>55388</v>
      </c>
      <c r="E16" s="72" t="n">
        <v>17000</v>
      </c>
      <c r="F16" s="72" t="n">
        <v>72388</v>
      </c>
      <c r="G16" s="72" t="n">
        <v>1904</v>
      </c>
      <c r="H16" s="72" t="n">
        <v>186</v>
      </c>
      <c r="I16" s="72" t="n">
        <v>2090</v>
      </c>
      <c r="J16" s="72" t="n">
        <v>11049</v>
      </c>
      <c r="K16" s="72" t="n">
        <v>85527</v>
      </c>
      <c r="L16" s="72" t="n">
        <v>97.19</v>
      </c>
      <c r="M16" s="72" t="n">
        <v>2.81</v>
      </c>
    </row>
    <row r="17">
      <c r="A17" s="72" t="inlineStr">
        <is>
          <t>本州中區</t>
        </is>
      </c>
      <c r="B17" s="72" t="inlineStr">
        <is>
          <t>群馬</t>
        </is>
      </c>
      <c r="C17" s="72" t="inlineStr">
        <is>
          <t>女</t>
        </is>
      </c>
      <c r="D17" s="72" t="n">
        <v>51442</v>
      </c>
      <c r="E17" s="72" t="n">
        <v>14243</v>
      </c>
      <c r="F17" s="72" t="n">
        <v>65685</v>
      </c>
      <c r="G17" s="72" t="n">
        <v>4199</v>
      </c>
      <c r="H17" s="72" t="n">
        <v>234</v>
      </c>
      <c r="I17" s="72" t="n">
        <v>4433</v>
      </c>
      <c r="J17" s="72" t="n">
        <v>11062</v>
      </c>
      <c r="K17" s="72" t="n">
        <v>81180</v>
      </c>
      <c r="L17" s="72" t="n">
        <v>93.68000000000001</v>
      </c>
      <c r="M17" s="72" t="n">
        <v>6.32</v>
      </c>
    </row>
    <row r="18">
      <c r="A18" s="72" t="inlineStr">
        <is>
          <t>本州中區</t>
        </is>
      </c>
      <c r="B18" s="72" t="inlineStr">
        <is>
          <t>長野</t>
        </is>
      </c>
      <c r="C18" s="72" t="inlineStr">
        <is>
          <t>男</t>
        </is>
      </c>
      <c r="D18" s="72" t="n">
        <v>82001</v>
      </c>
      <c r="E18" s="72" t="n">
        <v>25526</v>
      </c>
      <c r="F18" s="72" t="n">
        <v>107527</v>
      </c>
      <c r="G18" s="72" t="n">
        <v>829</v>
      </c>
      <c r="H18" s="72" t="n">
        <v>373</v>
      </c>
      <c r="I18" s="72" t="n">
        <v>1202</v>
      </c>
      <c r="J18" s="72" t="n">
        <v>15402</v>
      </c>
      <c r="K18" s="72" t="n">
        <v>124131</v>
      </c>
      <c r="L18" s="72" t="n">
        <v>98.89</v>
      </c>
      <c r="M18" s="72" t="n">
        <v>1.11</v>
      </c>
    </row>
    <row r="19">
      <c r="A19" s="72" t="inlineStr">
        <is>
          <t>本州中區</t>
        </is>
      </c>
      <c r="B19" s="72" t="inlineStr">
        <is>
          <t>長野</t>
        </is>
      </c>
      <c r="C19" s="72" t="inlineStr">
        <is>
          <t>女</t>
        </is>
      </c>
      <c r="D19" s="72" t="n">
        <v>78746</v>
      </c>
      <c r="E19" s="72" t="n">
        <v>21158</v>
      </c>
      <c r="F19" s="72" t="n">
        <v>99904</v>
      </c>
      <c r="G19" s="72" t="n">
        <v>2517</v>
      </c>
      <c r="H19" s="72" t="n">
        <v>736</v>
      </c>
      <c r="I19" s="72" t="n">
        <v>3253</v>
      </c>
      <c r="J19" s="72" t="n">
        <v>15112</v>
      </c>
      <c r="K19" s="72" t="n">
        <v>118269</v>
      </c>
      <c r="L19" s="72" t="n">
        <v>96.84999999999999</v>
      </c>
      <c r="M19" s="72" t="n">
        <v>3.15</v>
      </c>
    </row>
    <row r="20">
      <c r="A20" s="72" t="inlineStr">
        <is>
          <t>本州中區</t>
        </is>
      </c>
      <c r="B20" s="72" t="inlineStr">
        <is>
          <t>山梨</t>
        </is>
      </c>
      <c r="C20" s="72" t="inlineStr">
        <is>
          <t>男</t>
        </is>
      </c>
      <c r="D20" s="72" t="n">
        <v>33712</v>
      </c>
      <c r="E20" s="72" t="n">
        <v>11117</v>
      </c>
      <c r="F20" s="72" t="n">
        <v>44829</v>
      </c>
      <c r="G20" s="72" t="n">
        <v>170</v>
      </c>
      <c r="H20" s="72" t="n">
        <v>125</v>
      </c>
      <c r="I20" s="72" t="n">
        <v>295</v>
      </c>
      <c r="J20" s="72" t="n">
        <v>6530</v>
      </c>
      <c r="K20" s="72" t="n">
        <v>51654</v>
      </c>
      <c r="L20" s="72" t="n">
        <v>99.34999999999999</v>
      </c>
      <c r="M20" s="72" t="n">
        <v>0.65</v>
      </c>
    </row>
    <row r="21">
      <c r="A21" s="72" t="inlineStr">
        <is>
          <t>本州中區</t>
        </is>
      </c>
      <c r="B21" s="72" t="inlineStr">
        <is>
          <t>山梨</t>
        </is>
      </c>
      <c r="C21" s="72" t="inlineStr">
        <is>
          <t>女</t>
        </is>
      </c>
      <c r="D21" s="72" t="n">
        <v>31382</v>
      </c>
      <c r="E21" s="72" t="n">
        <v>8696</v>
      </c>
      <c r="F21" s="72" t="n">
        <v>40078</v>
      </c>
      <c r="G21" s="72" t="n">
        <v>551</v>
      </c>
      <c r="H21" s="72" t="n">
        <v>255</v>
      </c>
      <c r="I21" s="72" t="n">
        <v>806</v>
      </c>
      <c r="J21" s="72" t="n">
        <v>6288</v>
      </c>
      <c r="K21" s="72" t="n">
        <v>47172</v>
      </c>
      <c r="L21" s="72" t="n">
        <v>98.03</v>
      </c>
      <c r="M21" s="72" t="n">
        <v>1.97</v>
      </c>
    </row>
    <row r="22">
      <c r="A22" s="72" t="inlineStr">
        <is>
          <t>本州中區</t>
        </is>
      </c>
      <c r="B22" s="72" t="inlineStr">
        <is>
          <t>静岡</t>
        </is>
      </c>
      <c r="C22" s="72" t="inlineStr">
        <is>
          <t>男</t>
        </is>
      </c>
      <c r="D22" s="72" t="n">
        <v>83857</v>
      </c>
      <c r="E22" s="72" t="n">
        <v>27728</v>
      </c>
      <c r="F22" s="72" t="n">
        <v>111585</v>
      </c>
      <c r="G22" s="72" t="n">
        <v>610</v>
      </c>
      <c r="H22" s="72" t="n">
        <v>311</v>
      </c>
      <c r="I22" s="72" t="n">
        <v>921</v>
      </c>
      <c r="J22" s="72" t="n">
        <v>16609</v>
      </c>
      <c r="K22" s="72" t="n">
        <v>129115</v>
      </c>
      <c r="L22" s="72" t="n">
        <v>99.18000000000001</v>
      </c>
      <c r="M22" s="72" t="n">
        <v>0.82</v>
      </c>
    </row>
    <row r="23">
      <c r="A23" s="72" t="inlineStr">
        <is>
          <t>本州中區</t>
        </is>
      </c>
      <c r="B23" s="72" t="inlineStr">
        <is>
          <t>静岡</t>
        </is>
      </c>
      <c r="C23" s="72" t="inlineStr">
        <is>
          <t>女</t>
        </is>
      </c>
      <c r="D23" s="72" t="n">
        <v>79024</v>
      </c>
      <c r="E23" s="72" t="n">
        <v>23246</v>
      </c>
      <c r="F23" s="72" t="n">
        <v>102270</v>
      </c>
      <c r="G23" s="72" t="n">
        <v>1662</v>
      </c>
      <c r="H23" s="72" t="n">
        <v>356</v>
      </c>
      <c r="I23" s="72" t="n">
        <v>2018</v>
      </c>
      <c r="J23" s="72" t="n">
        <v>16100</v>
      </c>
      <c r="K23" s="72" t="n">
        <v>120388</v>
      </c>
      <c r="L23" s="72" t="n">
        <v>98.06</v>
      </c>
      <c r="M23" s="72" t="n">
        <v>1.94</v>
      </c>
    </row>
    <row r="24">
      <c r="A24" s="72" t="inlineStr">
        <is>
          <t>本州中區</t>
        </is>
      </c>
      <c r="B24" s="72" t="inlineStr">
        <is>
          <t>愛知</t>
        </is>
      </c>
      <c r="C24" s="72" t="inlineStr">
        <is>
          <t>男</t>
        </is>
      </c>
      <c r="D24" s="72" t="n">
        <v>104743</v>
      </c>
      <c r="E24" s="72" t="n">
        <v>35076</v>
      </c>
      <c r="F24" s="72" t="n">
        <v>139819</v>
      </c>
      <c r="G24" s="72" t="n">
        <v>2109</v>
      </c>
      <c r="H24" s="72" t="n">
        <v>358</v>
      </c>
      <c r="I24" s="72" t="n">
        <v>2467</v>
      </c>
      <c r="J24" s="72" t="n">
        <v>21250</v>
      </c>
      <c r="K24" s="72" t="n">
        <v>163536</v>
      </c>
      <c r="L24" s="72" t="n">
        <v>98.28</v>
      </c>
      <c r="M24" s="72" t="n">
        <v>1.72</v>
      </c>
    </row>
    <row r="25">
      <c r="A25" s="72" t="inlineStr">
        <is>
          <t>本州中區</t>
        </is>
      </c>
      <c r="B25" s="72" t="inlineStr">
        <is>
          <t>愛知</t>
        </is>
      </c>
      <c r="C25" s="72" t="inlineStr">
        <is>
          <t>女</t>
        </is>
      </c>
      <c r="D25" s="72" t="n">
        <v>97879</v>
      </c>
      <c r="E25" s="72" t="n">
        <v>27351</v>
      </c>
      <c r="F25" s="72" t="n">
        <v>125230</v>
      </c>
      <c r="G25" s="72" t="n">
        <v>5459</v>
      </c>
      <c r="H25" s="72" t="n">
        <v>394</v>
      </c>
      <c r="I25" s="72" t="n">
        <v>5853</v>
      </c>
      <c r="J25" s="72" t="n">
        <v>20797</v>
      </c>
      <c r="K25" s="72" t="n">
        <v>151880</v>
      </c>
      <c r="L25" s="72" t="n">
        <v>95.53</v>
      </c>
      <c r="M25" s="72" t="n">
        <v>4.47</v>
      </c>
    </row>
    <row r="26">
      <c r="A26" s="72" t="inlineStr">
        <is>
          <t>本州中區</t>
        </is>
      </c>
      <c r="B26" s="72" t="inlineStr">
        <is>
          <t>三重</t>
        </is>
      </c>
      <c r="C26" s="72" t="inlineStr">
        <is>
          <t>男</t>
        </is>
      </c>
      <c r="D26" s="72" t="n">
        <v>62287</v>
      </c>
      <c r="E26" s="72" t="n">
        <v>19012</v>
      </c>
      <c r="F26" s="72" t="n">
        <v>81299</v>
      </c>
      <c r="G26" s="72" t="n">
        <v>217</v>
      </c>
      <c r="H26" s="72" t="n">
        <v>248</v>
      </c>
      <c r="I26" s="72" t="n">
        <v>465</v>
      </c>
      <c r="J26" s="72" t="n">
        <v>11951</v>
      </c>
      <c r="K26" s="72" t="n">
        <v>93715</v>
      </c>
      <c r="L26" s="72" t="n">
        <v>99.43000000000001</v>
      </c>
      <c r="M26" s="72" t="n">
        <v>0.57</v>
      </c>
    </row>
    <row r="27">
      <c r="A27" s="72" t="inlineStr">
        <is>
          <t>本州中區</t>
        </is>
      </c>
      <c r="B27" s="72" t="inlineStr">
        <is>
          <t>三重</t>
        </is>
      </c>
      <c r="C27" s="72" t="inlineStr">
        <is>
          <t>女</t>
        </is>
      </c>
      <c r="D27" s="72" t="n">
        <v>59237</v>
      </c>
      <c r="E27" s="72" t="n">
        <v>15779</v>
      </c>
      <c r="F27" s="72" t="n">
        <v>75016</v>
      </c>
      <c r="G27" s="72" t="n">
        <v>654</v>
      </c>
      <c r="H27" s="72" t="n">
        <v>281</v>
      </c>
      <c r="I27" s="72" t="n">
        <v>935</v>
      </c>
      <c r="J27" s="72" t="n">
        <v>11744</v>
      </c>
      <c r="K27" s="72" t="n">
        <v>87695</v>
      </c>
      <c r="L27" s="72" t="n">
        <v>98.90000000000001</v>
      </c>
      <c r="M27" s="72" t="n">
        <v>1.1</v>
      </c>
    </row>
    <row r="28">
      <c r="A28" s="72" t="inlineStr">
        <is>
          <t>本州中區</t>
        </is>
      </c>
      <c r="B28" s="72" t="inlineStr">
        <is>
          <t>岐阜</t>
        </is>
      </c>
      <c r="C28" s="72" t="inlineStr">
        <is>
          <t>男</t>
        </is>
      </c>
      <c r="D28" s="72" t="n">
        <v>59378</v>
      </c>
      <c r="E28" s="72" t="n">
        <v>20547</v>
      </c>
      <c r="F28" s="72" t="n">
        <v>79925</v>
      </c>
      <c r="G28" s="72" t="n">
        <v>833</v>
      </c>
      <c r="H28" s="72" t="n">
        <v>263</v>
      </c>
      <c r="I28" s="72" t="n">
        <v>1096</v>
      </c>
      <c r="J28" s="72" t="n">
        <v>11785</v>
      </c>
      <c r="K28" s="72" t="n">
        <v>92806</v>
      </c>
      <c r="L28" s="72" t="n">
        <v>98.65000000000001</v>
      </c>
      <c r="M28" s="72" t="n">
        <v>1.35</v>
      </c>
    </row>
    <row r="29">
      <c r="A29" s="72" t="inlineStr">
        <is>
          <t>本州中區</t>
        </is>
      </c>
      <c r="B29" s="72" t="inlineStr">
        <is>
          <t>岐阜</t>
        </is>
      </c>
      <c r="C29" s="72" t="inlineStr">
        <is>
          <t>女</t>
        </is>
      </c>
      <c r="D29" s="72" t="n">
        <v>55607</v>
      </c>
      <c r="E29" s="72" t="n">
        <v>16588</v>
      </c>
      <c r="F29" s="72" t="n">
        <v>72195</v>
      </c>
      <c r="G29" s="72" t="n">
        <v>1917</v>
      </c>
      <c r="H29" s="72" t="n">
        <v>382</v>
      </c>
      <c r="I29" s="72" t="n">
        <v>2299</v>
      </c>
      <c r="J29" s="72" t="n">
        <v>11588</v>
      </c>
      <c r="K29" s="72" t="n">
        <v>86082</v>
      </c>
      <c r="L29" s="72" t="n">
        <v>96.91</v>
      </c>
      <c r="M29" s="72" t="n">
        <v>3.09</v>
      </c>
    </row>
    <row r="30">
      <c r="A30" s="72" t="inlineStr">
        <is>
          <t>本州中區</t>
        </is>
      </c>
      <c r="B30" s="72" t="inlineStr">
        <is>
          <t>滋賀</t>
        </is>
      </c>
      <c r="C30" s="72" t="inlineStr">
        <is>
          <t>男</t>
        </is>
      </c>
      <c r="D30" s="72" t="n">
        <v>40364</v>
      </c>
      <c r="E30" s="72" t="n">
        <v>12798</v>
      </c>
      <c r="F30" s="72" t="n">
        <v>53162</v>
      </c>
      <c r="G30" s="72" t="n">
        <v>551</v>
      </c>
      <c r="H30" s="72" t="n">
        <v>180</v>
      </c>
      <c r="I30" s="72" t="n">
        <v>731</v>
      </c>
      <c r="J30" s="72" t="n">
        <v>7897</v>
      </c>
      <c r="K30" s="72" t="n">
        <v>61790</v>
      </c>
      <c r="L30" s="72" t="n">
        <v>98.64</v>
      </c>
      <c r="M30" s="72" t="n">
        <v>1.36</v>
      </c>
    </row>
    <row r="31">
      <c r="A31" s="72" t="inlineStr">
        <is>
          <t>本州中區</t>
        </is>
      </c>
      <c r="B31" s="72" t="inlineStr">
        <is>
          <t>滋賀</t>
        </is>
      </c>
      <c r="C31" s="72" t="inlineStr">
        <is>
          <t>女</t>
        </is>
      </c>
      <c r="D31" s="72" t="n">
        <v>37924</v>
      </c>
      <c r="E31" s="72" t="n">
        <v>10159</v>
      </c>
      <c r="F31" s="72" t="n">
        <v>48083</v>
      </c>
      <c r="G31" s="72" t="n">
        <v>1927</v>
      </c>
      <c r="H31" s="72" t="n">
        <v>352</v>
      </c>
      <c r="I31" s="72" t="n">
        <v>2279</v>
      </c>
      <c r="J31" s="72" t="n">
        <v>7509</v>
      </c>
      <c r="K31" s="72" t="n">
        <v>57871</v>
      </c>
      <c r="L31" s="72" t="n">
        <v>95.47</v>
      </c>
      <c r="M31" s="72" t="n">
        <v>4.53</v>
      </c>
    </row>
    <row r="32">
      <c r="A32" s="72" t="inlineStr">
        <is>
          <t>本州中區</t>
        </is>
      </c>
      <c r="B32" s="72" t="inlineStr">
        <is>
          <t>福井</t>
        </is>
      </c>
      <c r="C32" s="72" t="inlineStr">
        <is>
          <t>男</t>
        </is>
      </c>
      <c r="D32" s="72" t="n">
        <v>37126</v>
      </c>
      <c r="E32" s="72" t="n">
        <v>11809</v>
      </c>
      <c r="F32" s="72" t="n">
        <v>48935</v>
      </c>
      <c r="G32" s="72" t="n">
        <v>201</v>
      </c>
      <c r="H32" s="72" t="n">
        <v>199</v>
      </c>
      <c r="I32" s="72" t="n">
        <v>400</v>
      </c>
      <c r="J32" s="72" t="n">
        <v>7344</v>
      </c>
      <c r="K32" s="72" t="n">
        <v>56679</v>
      </c>
      <c r="L32" s="72" t="n">
        <v>99.19</v>
      </c>
      <c r="M32" s="72" t="n">
        <v>0.8100000000000001</v>
      </c>
    </row>
    <row r="33">
      <c r="A33" s="72" t="inlineStr">
        <is>
          <t>本州中區</t>
        </is>
      </c>
      <c r="B33" s="72" t="inlineStr">
        <is>
          <t>福井</t>
        </is>
      </c>
      <c r="C33" s="72" t="inlineStr">
        <is>
          <t>女</t>
        </is>
      </c>
      <c r="D33" s="72" t="n">
        <v>34991</v>
      </c>
      <c r="E33" s="72" t="n">
        <v>9127</v>
      </c>
      <c r="F33" s="72" t="n">
        <v>44118</v>
      </c>
      <c r="G33" s="72" t="n">
        <v>872</v>
      </c>
      <c r="H33" s="72" t="n">
        <v>272</v>
      </c>
      <c r="I33" s="72" t="n">
        <v>1144</v>
      </c>
      <c r="J33" s="72" t="n">
        <v>6991</v>
      </c>
      <c r="K33" s="72" t="n">
        <v>52253</v>
      </c>
      <c r="L33" s="72" t="n">
        <v>97.47</v>
      </c>
      <c r="M33" s="72" t="n">
        <v>2.53</v>
      </c>
    </row>
    <row r="34">
      <c r="A34" s="72" t="inlineStr">
        <is>
          <t>本州中區</t>
        </is>
      </c>
      <c r="B34" s="72" t="inlineStr">
        <is>
          <t>石川</t>
        </is>
      </c>
      <c r="C34" s="72" t="inlineStr">
        <is>
          <t>男</t>
        </is>
      </c>
      <c r="D34" s="72" t="n">
        <v>46468</v>
      </c>
      <c r="E34" s="72" t="n">
        <v>12732</v>
      </c>
      <c r="F34" s="72" t="n">
        <v>59200</v>
      </c>
      <c r="G34" s="72" t="n">
        <v>208</v>
      </c>
      <c r="H34" s="72" t="n">
        <v>207</v>
      </c>
      <c r="I34" s="72" t="n">
        <v>415</v>
      </c>
      <c r="J34" s="72" t="n">
        <v>9076</v>
      </c>
      <c r="K34" s="72" t="n">
        <v>68691</v>
      </c>
      <c r="L34" s="72" t="n">
        <v>99.3</v>
      </c>
      <c r="M34" s="72" t="n">
        <v>0.7</v>
      </c>
    </row>
    <row r="35">
      <c r="A35" s="72" t="inlineStr">
        <is>
          <t>本州中區</t>
        </is>
      </c>
      <c r="B35" s="72" t="inlineStr">
        <is>
          <t>石川</t>
        </is>
      </c>
      <c r="C35" s="72" t="inlineStr">
        <is>
          <t>女</t>
        </is>
      </c>
      <c r="D35" s="72" t="n">
        <v>43694</v>
      </c>
      <c r="E35" s="72" t="n">
        <v>10838</v>
      </c>
      <c r="F35" s="72" t="n">
        <v>54532</v>
      </c>
      <c r="G35" s="72" t="n">
        <v>387</v>
      </c>
      <c r="H35" s="72" t="n">
        <v>257</v>
      </c>
      <c r="I35" s="72" t="n">
        <v>644</v>
      </c>
      <c r="J35" s="72" t="n">
        <v>8865</v>
      </c>
      <c r="K35" s="72" t="n">
        <v>64041</v>
      </c>
      <c r="L35" s="72" t="n">
        <v>98.83</v>
      </c>
      <c r="M35" s="72" t="n">
        <v>1.17</v>
      </c>
    </row>
    <row r="36">
      <c r="A36" s="72" t="inlineStr">
        <is>
          <t>本州中區</t>
        </is>
      </c>
      <c r="B36" s="72" t="inlineStr">
        <is>
          <t>富山</t>
        </is>
      </c>
      <c r="C36" s="72" t="inlineStr">
        <is>
          <t>男</t>
        </is>
      </c>
      <c r="D36" s="72" t="n">
        <v>47990</v>
      </c>
      <c r="E36" s="72" t="n">
        <v>13370</v>
      </c>
      <c r="F36" s="72" t="n">
        <v>61360</v>
      </c>
      <c r="G36" s="72" t="n">
        <v>314</v>
      </c>
      <c r="H36" s="72" t="n">
        <v>247</v>
      </c>
      <c r="I36" s="72" t="n">
        <v>561</v>
      </c>
      <c r="J36" s="72" t="n">
        <v>9847</v>
      </c>
      <c r="K36" s="72" t="n">
        <v>71768</v>
      </c>
      <c r="L36" s="72" t="n">
        <v>99.09</v>
      </c>
      <c r="M36" s="72" t="n">
        <v>0.91</v>
      </c>
    </row>
    <row r="37">
      <c r="A37" s="72" t="inlineStr">
        <is>
          <t>本州中區</t>
        </is>
      </c>
      <c r="B37" s="72" t="inlineStr">
        <is>
          <t>富山</t>
        </is>
      </c>
      <c r="C37" s="72" t="inlineStr">
        <is>
          <t>女</t>
        </is>
      </c>
      <c r="D37" s="72" t="n">
        <v>44477</v>
      </c>
      <c r="E37" s="72" t="n">
        <v>10716</v>
      </c>
      <c r="F37" s="72" t="n">
        <v>55193</v>
      </c>
      <c r="G37" s="72" t="n">
        <v>715</v>
      </c>
      <c r="H37" s="72" t="n">
        <v>317</v>
      </c>
      <c r="I37" s="72" t="n">
        <v>1032</v>
      </c>
      <c r="J37" s="72" t="n">
        <v>9465</v>
      </c>
      <c r="K37" s="72" t="n">
        <v>65690</v>
      </c>
      <c r="L37" s="72" t="n">
        <v>98.16</v>
      </c>
      <c r="M37" s="72" t="n">
        <v>1.84</v>
      </c>
    </row>
    <row r="38">
      <c r="A38" s="72" t="inlineStr">
        <is>
          <t>本州中區</t>
        </is>
      </c>
      <c r="B38" s="72" t="inlineStr">
        <is>
          <t>計</t>
        </is>
      </c>
      <c r="C38" s="72" t="inlineStr">
        <is>
          <t>男</t>
        </is>
      </c>
      <c r="D38" s="72" t="n">
        <v>1095418</v>
      </c>
      <c r="E38" s="72" t="n">
        <v>352341</v>
      </c>
      <c r="F38" s="72" t="n">
        <v>1447759</v>
      </c>
      <c r="G38" s="72" t="n">
        <v>15289</v>
      </c>
      <c r="H38" s="72" t="n">
        <v>4604</v>
      </c>
      <c r="I38" s="72" t="n">
        <v>19893</v>
      </c>
      <c r="J38" s="72" t="n">
        <v>221587</v>
      </c>
      <c r="K38" s="72" t="n">
        <v>1689239</v>
      </c>
      <c r="L38" s="72" t="n">
        <v>98.64</v>
      </c>
      <c r="M38" s="72" t="n">
        <v>1.36</v>
      </c>
    </row>
    <row r="39">
      <c r="A39" s="72" t="inlineStr">
        <is>
          <t>本州中區</t>
        </is>
      </c>
      <c r="B39" s="72" t="inlineStr">
        <is>
          <t>計</t>
        </is>
      </c>
      <c r="C39" s="72" t="inlineStr">
        <is>
          <t>女</t>
        </is>
      </c>
      <c r="D39" s="72" t="n">
        <v>1028243</v>
      </c>
      <c r="E39" s="72" t="n">
        <v>287066</v>
      </c>
      <c r="F39" s="72" t="n">
        <v>1315309</v>
      </c>
      <c r="G39" s="72" t="n">
        <v>36369</v>
      </c>
      <c r="H39" s="72" t="n">
        <v>6634</v>
      </c>
      <c r="I39" s="72" t="n">
        <v>43003</v>
      </c>
      <c r="J39" s="72" t="n">
        <v>214837</v>
      </c>
      <c r="K39" s="72" t="n">
        <v>1573149</v>
      </c>
      <c r="L39" s="72" t="n">
        <v>96.83</v>
      </c>
      <c r="M39" s="72" t="n">
        <v>3.17</v>
      </c>
    </row>
    <row r="40">
      <c r="A40" s="72" t="inlineStr">
        <is>
          <t>本州北區</t>
        </is>
      </c>
      <c r="B40" s="72" t="inlineStr">
        <is>
          <t>新潟</t>
        </is>
      </c>
      <c r="C40" s="72" t="inlineStr">
        <is>
          <t>男</t>
        </is>
      </c>
      <c r="D40" s="72" t="n">
        <v>105777</v>
      </c>
      <c r="E40" s="72" t="n">
        <v>28970</v>
      </c>
      <c r="F40" s="72" t="n">
        <v>134747</v>
      </c>
      <c r="G40" s="72" t="n">
        <v>831</v>
      </c>
      <c r="H40" s="72" t="n">
        <v>598</v>
      </c>
      <c r="I40" s="72" t="n">
        <v>1429</v>
      </c>
      <c r="J40" s="72" t="n">
        <v>20660</v>
      </c>
      <c r="K40" s="72" t="n">
        <v>156836</v>
      </c>
      <c r="L40" s="72" t="n">
        <v>98.95</v>
      </c>
      <c r="M40" s="72" t="n">
        <v>1.05</v>
      </c>
    </row>
    <row r="41">
      <c r="A41" s="72" t="inlineStr">
        <is>
          <t>本州北區</t>
        </is>
      </c>
      <c r="B41" s="72" t="inlineStr">
        <is>
          <t>新潟</t>
        </is>
      </c>
      <c r="C41" s="72" t="inlineStr">
        <is>
          <t>女</t>
        </is>
      </c>
      <c r="D41" s="72" t="n">
        <v>102799</v>
      </c>
      <c r="E41" s="72" t="n">
        <v>24151</v>
      </c>
      <c r="F41" s="72" t="n">
        <v>126950</v>
      </c>
      <c r="G41" s="72" t="n">
        <v>2343</v>
      </c>
      <c r="H41" s="72" t="n">
        <v>823</v>
      </c>
      <c r="I41" s="72" t="n">
        <v>3166</v>
      </c>
      <c r="J41" s="72" t="n">
        <v>20677</v>
      </c>
      <c r="K41" s="72" t="n">
        <v>150793</v>
      </c>
      <c r="L41" s="72" t="n">
        <v>97.56999999999999</v>
      </c>
      <c r="M41" s="72" t="n">
        <v>2.43</v>
      </c>
    </row>
    <row r="42">
      <c r="A42" s="72" t="inlineStr">
        <is>
          <t>本州北區</t>
        </is>
      </c>
      <c r="B42" s="72" t="inlineStr">
        <is>
          <t>福島</t>
        </is>
      </c>
      <c r="C42" s="72" t="inlineStr">
        <is>
          <t>男</t>
        </is>
      </c>
      <c r="D42" s="72" t="n">
        <v>70887</v>
      </c>
      <c r="E42" s="72" t="n">
        <v>21423</v>
      </c>
      <c r="F42" s="72" t="n">
        <v>92310</v>
      </c>
      <c r="G42" s="72" t="n">
        <v>340</v>
      </c>
      <c r="H42" s="72" t="n">
        <v>188</v>
      </c>
      <c r="I42" s="72" t="n">
        <v>528</v>
      </c>
      <c r="J42" s="72" t="n">
        <v>13834</v>
      </c>
      <c r="K42" s="72" t="n">
        <v>106672</v>
      </c>
      <c r="L42" s="72" t="n">
        <v>99.43000000000001</v>
      </c>
      <c r="M42" s="72" t="n">
        <v>0.57</v>
      </c>
    </row>
    <row r="43">
      <c r="A43" s="72" t="inlineStr">
        <is>
          <t>本州北區</t>
        </is>
      </c>
      <c r="B43" s="72" t="inlineStr">
        <is>
          <t>福島</t>
        </is>
      </c>
      <c r="C43" s="72" t="inlineStr">
        <is>
          <t>女</t>
        </is>
      </c>
      <c r="D43" s="72" t="n">
        <v>64701</v>
      </c>
      <c r="E43" s="72" t="n">
        <v>17583</v>
      </c>
      <c r="F43" s="72" t="n">
        <v>82284</v>
      </c>
      <c r="G43" s="72" t="n">
        <v>852</v>
      </c>
      <c r="H43" s="72" t="n">
        <v>178</v>
      </c>
      <c r="I43" s="72" t="n">
        <v>1030</v>
      </c>
      <c r="J43" s="72" t="n">
        <v>13077</v>
      </c>
      <c r="K43" s="72" t="n">
        <v>96391</v>
      </c>
      <c r="L43" s="72" t="n">
        <v>98.76000000000001</v>
      </c>
      <c r="M43" s="72" t="n">
        <v>1.24</v>
      </c>
    </row>
    <row r="44">
      <c r="A44" s="72" t="inlineStr">
        <is>
          <t>本州北區</t>
        </is>
      </c>
      <c r="B44" s="72" t="inlineStr">
        <is>
          <t>宮城</t>
        </is>
      </c>
      <c r="C44" s="72" t="inlineStr">
        <is>
          <t>男</t>
        </is>
      </c>
      <c r="D44" s="72" t="n">
        <v>54879</v>
      </c>
      <c r="E44" s="72" t="n">
        <v>14621</v>
      </c>
      <c r="F44" s="72" t="n">
        <v>69500</v>
      </c>
      <c r="G44" s="72" t="n">
        <v>256</v>
      </c>
      <c r="H44" s="72" t="n">
        <v>184</v>
      </c>
      <c r="I44" s="72" t="n">
        <v>440</v>
      </c>
      <c r="J44" s="72" t="n">
        <v>9735</v>
      </c>
      <c r="K44" s="72" t="n">
        <v>79675</v>
      </c>
      <c r="L44" s="72" t="n">
        <v>99.37</v>
      </c>
      <c r="M44" s="72" t="n">
        <v>0.63</v>
      </c>
    </row>
    <row r="45">
      <c r="A45" s="72" t="inlineStr">
        <is>
          <t>本州北區</t>
        </is>
      </c>
      <c r="B45" s="72" t="inlineStr">
        <is>
          <t>宮城</t>
        </is>
      </c>
      <c r="C45" s="72" t="inlineStr">
        <is>
          <t>女</t>
        </is>
      </c>
      <c r="D45" s="72" t="n">
        <v>51573</v>
      </c>
      <c r="E45" s="72" t="n">
        <v>11705</v>
      </c>
      <c r="F45" s="72" t="n">
        <v>63278</v>
      </c>
      <c r="G45" s="72" t="n">
        <v>670</v>
      </c>
      <c r="H45" s="72" t="n">
        <v>303</v>
      </c>
      <c r="I45" s="72" t="n">
        <v>973</v>
      </c>
      <c r="J45" s="72" t="n">
        <v>9348</v>
      </c>
      <c r="K45" s="72" t="n">
        <v>73599</v>
      </c>
      <c r="L45" s="72" t="n">
        <v>98.48999999999999</v>
      </c>
      <c r="M45" s="72" t="n">
        <v>1.51</v>
      </c>
    </row>
    <row r="46">
      <c r="A46" s="72" t="inlineStr">
        <is>
          <t>本州北區</t>
        </is>
      </c>
      <c r="B46" s="72" t="inlineStr">
        <is>
          <t>山形</t>
        </is>
      </c>
      <c r="C46" s="72" t="inlineStr">
        <is>
          <t>男</t>
        </is>
      </c>
      <c r="D46" s="72" t="n">
        <v>57088</v>
      </c>
      <c r="E46" s="72" t="n">
        <v>16512</v>
      </c>
      <c r="F46" s="72" t="n">
        <v>73600</v>
      </c>
      <c r="G46" s="72" t="n">
        <v>188</v>
      </c>
      <c r="H46" s="72" t="n">
        <v>216</v>
      </c>
      <c r="I46" s="72" t="n">
        <v>404</v>
      </c>
      <c r="J46" s="72" t="n">
        <v>10494</v>
      </c>
      <c r="K46" s="72" t="n">
        <v>84498</v>
      </c>
      <c r="L46" s="72" t="n">
        <v>99.45</v>
      </c>
      <c r="M46" s="72" t="n">
        <v>0.55</v>
      </c>
    </row>
    <row r="47">
      <c r="A47" s="72" t="inlineStr">
        <is>
          <t>本州北區</t>
        </is>
      </c>
      <c r="B47" s="72" t="inlineStr">
        <is>
          <t>山形</t>
        </is>
      </c>
      <c r="C47" s="72" t="inlineStr">
        <is>
          <t>女</t>
        </is>
      </c>
      <c r="D47" s="72" t="n">
        <v>54455</v>
      </c>
      <c r="E47" s="72" t="n">
        <v>13016</v>
      </c>
      <c r="F47" s="72" t="n">
        <v>67471</v>
      </c>
      <c r="G47" s="72" t="n">
        <v>381</v>
      </c>
      <c r="H47" s="72" t="n">
        <v>320</v>
      </c>
      <c r="I47" s="72" t="n">
        <v>701</v>
      </c>
      <c r="J47" s="72" t="n">
        <v>10175</v>
      </c>
      <c r="K47" s="72" t="n">
        <v>78347</v>
      </c>
      <c r="L47" s="72" t="n">
        <v>98.97</v>
      </c>
      <c r="M47" s="72" t="n">
        <v>1.03</v>
      </c>
    </row>
    <row r="48">
      <c r="A48" s="72" t="inlineStr">
        <is>
          <t>本州北區</t>
        </is>
      </c>
      <c r="B48" s="72" t="inlineStr">
        <is>
          <t>秋田</t>
        </is>
      </c>
      <c r="C48" s="72" t="inlineStr">
        <is>
          <t>男</t>
        </is>
      </c>
      <c r="D48" s="72" t="n">
        <v>57566</v>
      </c>
      <c r="E48" s="72" t="n">
        <v>17832</v>
      </c>
      <c r="F48" s="72" t="n">
        <v>75398</v>
      </c>
      <c r="G48" s="72" t="n">
        <v>464</v>
      </c>
      <c r="H48" s="72" t="n">
        <v>199</v>
      </c>
      <c r="I48" s="72" t="n">
        <v>663</v>
      </c>
      <c r="J48" s="72" t="n">
        <v>10220</v>
      </c>
      <c r="K48" s="72" t="n">
        <v>86281</v>
      </c>
      <c r="L48" s="72" t="n">
        <v>99.13</v>
      </c>
      <c r="M48" s="72" t="n">
        <v>0.87</v>
      </c>
    </row>
    <row r="49">
      <c r="A49" s="72" t="inlineStr">
        <is>
          <t>本州北區</t>
        </is>
      </c>
      <c r="B49" s="72" t="inlineStr">
        <is>
          <t>秋田</t>
        </is>
      </c>
      <c r="C49" s="72" t="inlineStr">
        <is>
          <t>女</t>
        </is>
      </c>
      <c r="D49" s="72" t="n">
        <v>48018</v>
      </c>
      <c r="E49" s="72" t="n">
        <v>13592</v>
      </c>
      <c r="F49" s="72" t="n">
        <v>61610</v>
      </c>
      <c r="G49" s="72" t="n">
        <v>1797</v>
      </c>
      <c r="H49" s="72" t="n">
        <v>294</v>
      </c>
      <c r="I49" s="72" t="n">
        <v>2091</v>
      </c>
      <c r="J49" s="72" t="n">
        <v>9366</v>
      </c>
      <c r="K49" s="72" t="n">
        <v>73067</v>
      </c>
      <c r="L49" s="72" t="n">
        <v>96.72</v>
      </c>
      <c r="M49" s="72" t="n">
        <v>3.28</v>
      </c>
    </row>
    <row r="50">
      <c r="A50" s="72" t="inlineStr">
        <is>
          <t>本州北區</t>
        </is>
      </c>
      <c r="B50" s="72" t="inlineStr">
        <is>
          <t>岩手</t>
        </is>
      </c>
      <c r="C50" s="72" t="inlineStr">
        <is>
          <t>男</t>
        </is>
      </c>
      <c r="D50" s="72" t="n">
        <v>47422</v>
      </c>
      <c r="E50" s="72" t="n">
        <v>12597</v>
      </c>
      <c r="F50" s="72" t="n">
        <v>60019</v>
      </c>
      <c r="G50" s="72" t="n">
        <v>297</v>
      </c>
      <c r="H50" s="72" t="n">
        <v>263</v>
      </c>
      <c r="I50" s="72" t="n">
        <v>560</v>
      </c>
      <c r="J50" s="72" t="n">
        <v>8658</v>
      </c>
      <c r="K50" s="72" t="n">
        <v>69237</v>
      </c>
      <c r="L50" s="72" t="n">
        <v>99.06</v>
      </c>
      <c r="M50" s="72" t="n">
        <v>0.9399999999999999</v>
      </c>
    </row>
    <row r="51">
      <c r="A51" s="72" t="inlineStr">
        <is>
          <t>本州北區</t>
        </is>
      </c>
      <c r="B51" s="72" t="inlineStr">
        <is>
          <t>岩手</t>
        </is>
      </c>
      <c r="C51" s="72" t="inlineStr">
        <is>
          <t>女</t>
        </is>
      </c>
      <c r="D51" s="72" t="n">
        <v>43153</v>
      </c>
      <c r="E51" s="72" t="n">
        <v>10045</v>
      </c>
      <c r="F51" s="72" t="n">
        <v>53198</v>
      </c>
      <c r="G51" s="72" t="n">
        <v>972</v>
      </c>
      <c r="H51" s="72" t="n">
        <v>484</v>
      </c>
      <c r="I51" s="72" t="n">
        <v>1456</v>
      </c>
      <c r="J51" s="72" t="n">
        <v>8093</v>
      </c>
      <c r="K51" s="72" t="n">
        <v>62747</v>
      </c>
      <c r="L51" s="72" t="n">
        <v>97.26000000000001</v>
      </c>
      <c r="M51" s="72" t="n">
        <v>2.74</v>
      </c>
    </row>
    <row r="52">
      <c r="A52" s="72" t="inlineStr">
        <is>
          <t>本州北區</t>
        </is>
      </c>
      <c r="B52" s="72" t="inlineStr">
        <is>
          <t>青森</t>
        </is>
      </c>
      <c r="C52" s="72" t="inlineStr">
        <is>
          <t>男</t>
        </is>
      </c>
      <c r="D52" s="72" t="n">
        <v>46579</v>
      </c>
      <c r="E52" s="72" t="n">
        <v>12468</v>
      </c>
      <c r="F52" s="72" t="n">
        <v>59047</v>
      </c>
      <c r="G52" s="72" t="n">
        <v>581</v>
      </c>
      <c r="H52" s="72" t="n">
        <v>230</v>
      </c>
      <c r="I52" s="72" t="n">
        <v>811</v>
      </c>
      <c r="J52" s="72" t="n">
        <v>8933</v>
      </c>
      <c r="K52" s="72" t="n">
        <v>68791</v>
      </c>
      <c r="L52" s="72" t="n">
        <v>98.65000000000001</v>
      </c>
      <c r="M52" s="72" t="n">
        <v>1.35</v>
      </c>
    </row>
    <row r="53">
      <c r="A53" s="72" t="inlineStr">
        <is>
          <t>本州北區</t>
        </is>
      </c>
      <c r="B53" s="72" t="inlineStr">
        <is>
          <t>青森</t>
        </is>
      </c>
      <c r="C53" s="72" t="inlineStr">
        <is>
          <t>女</t>
        </is>
      </c>
      <c r="D53" s="72" t="n">
        <v>40553</v>
      </c>
      <c r="E53" s="72" t="n">
        <v>9476</v>
      </c>
      <c r="F53" s="72" t="n">
        <v>50029</v>
      </c>
      <c r="G53" s="72" t="n">
        <v>2119</v>
      </c>
      <c r="H53" s="72" t="n">
        <v>457</v>
      </c>
      <c r="I53" s="72" t="n">
        <v>2576</v>
      </c>
      <c r="J53" s="72" t="n">
        <v>8607</v>
      </c>
      <c r="K53" s="72" t="n">
        <v>61212</v>
      </c>
      <c r="L53" s="72" t="n">
        <v>95.09999999999999</v>
      </c>
      <c r="M53" s="72" t="n">
        <v>4.9</v>
      </c>
    </row>
    <row r="54">
      <c r="A54" s="72" t="inlineStr">
        <is>
          <t>本州北區</t>
        </is>
      </c>
      <c r="B54" s="72" t="inlineStr">
        <is>
          <t>計</t>
        </is>
      </c>
      <c r="C54" s="72" t="inlineStr">
        <is>
          <t>男</t>
        </is>
      </c>
      <c r="D54" s="72" t="n">
        <v>440198</v>
      </c>
      <c r="E54" s="72" t="n">
        <v>124423</v>
      </c>
      <c r="F54" s="72" t="n">
        <v>564621</v>
      </c>
      <c r="G54" s="72" t="n">
        <v>2957</v>
      </c>
      <c r="H54" s="72" t="n">
        <v>1878</v>
      </c>
      <c r="I54" s="72" t="n">
        <v>4835</v>
      </c>
      <c r="J54" s="72" t="n">
        <v>82534</v>
      </c>
      <c r="K54" s="72" t="n">
        <v>651990</v>
      </c>
      <c r="L54" s="72" t="n">
        <v>99.15000000000001</v>
      </c>
      <c r="M54" s="72" t="n">
        <v>0.85</v>
      </c>
    </row>
    <row r="55">
      <c r="A55" s="72" t="inlineStr">
        <is>
          <t>本州北區</t>
        </is>
      </c>
      <c r="B55" s="72" t="inlineStr">
        <is>
          <t>計</t>
        </is>
      </c>
      <c r="C55" s="72" t="inlineStr">
        <is>
          <t>女</t>
        </is>
      </c>
      <c r="D55" s="72" t="n">
        <v>405252</v>
      </c>
      <c r="E55" s="72" t="n">
        <v>99568</v>
      </c>
      <c r="F55" s="72" t="n">
        <v>504820</v>
      </c>
      <c r="G55" s="72" t="n">
        <v>9134</v>
      </c>
      <c r="H55" s="72" t="n">
        <v>2859</v>
      </c>
      <c r="I55" s="72" t="n">
        <v>11993</v>
      </c>
      <c r="J55" s="72" t="n">
        <v>79343</v>
      </c>
      <c r="K55" s="72" t="n">
        <v>596156</v>
      </c>
      <c r="L55" s="72" t="n">
        <v>97.68000000000001</v>
      </c>
      <c r="M55" s="72" t="n">
        <v>2.32</v>
      </c>
    </row>
    <row r="56">
      <c r="A56" s="72" t="inlineStr">
        <is>
          <t>本州西區</t>
        </is>
      </c>
      <c r="B56" s="72" t="inlineStr">
        <is>
          <t>京都</t>
        </is>
      </c>
      <c r="C56" s="72" t="inlineStr">
        <is>
          <t>男</t>
        </is>
      </c>
      <c r="D56" s="72" t="n">
        <v>58630</v>
      </c>
      <c r="E56" s="72" t="n">
        <v>18833</v>
      </c>
      <c r="F56" s="72" t="n">
        <v>77463</v>
      </c>
      <c r="G56" s="72" t="n">
        <v>560</v>
      </c>
      <c r="H56" s="72" t="n">
        <v>127</v>
      </c>
      <c r="I56" s="72" t="n">
        <v>687</v>
      </c>
      <c r="J56" s="72" t="n">
        <v>11542</v>
      </c>
      <c r="K56" s="72" t="n">
        <v>89692</v>
      </c>
      <c r="L56" s="72" t="n">
        <v>99.12</v>
      </c>
      <c r="M56" s="72" t="n">
        <v>0.88</v>
      </c>
    </row>
    <row r="57">
      <c r="A57" s="72" t="inlineStr">
        <is>
          <t>本州西區</t>
        </is>
      </c>
      <c r="B57" s="72" t="inlineStr">
        <is>
          <t>京都</t>
        </is>
      </c>
      <c r="C57" s="72" t="inlineStr">
        <is>
          <t>女</t>
        </is>
      </c>
      <c r="D57" s="72" t="n">
        <v>55129</v>
      </c>
      <c r="E57" s="72" t="n">
        <v>16134</v>
      </c>
      <c r="F57" s="72" t="n">
        <v>71263</v>
      </c>
      <c r="G57" s="72" t="n">
        <v>1161</v>
      </c>
      <c r="H57" s="72" t="n">
        <v>176</v>
      </c>
      <c r="I57" s="72" t="n">
        <v>1337</v>
      </c>
      <c r="J57" s="72" t="n">
        <v>11378</v>
      </c>
      <c r="K57" s="72" t="n">
        <v>83978</v>
      </c>
      <c r="L57" s="72" t="n">
        <v>98.16</v>
      </c>
      <c r="M57" s="72" t="n">
        <v>1.84</v>
      </c>
    </row>
    <row r="58">
      <c r="A58" s="72" t="inlineStr">
        <is>
          <t>本州西區</t>
        </is>
      </c>
      <c r="B58" s="72" t="inlineStr">
        <is>
          <t>大阪</t>
        </is>
      </c>
      <c r="C58" s="72" t="inlineStr">
        <is>
          <t>男</t>
        </is>
      </c>
      <c r="D58" s="72" t="n">
        <v>95724</v>
      </c>
      <c r="E58" s="72" t="n">
        <v>29842</v>
      </c>
      <c r="F58" s="72" t="n">
        <v>125566</v>
      </c>
      <c r="G58" s="72" t="n">
        <v>3999</v>
      </c>
      <c r="H58" s="72" t="n">
        <v>290</v>
      </c>
      <c r="I58" s="72" t="n">
        <v>4289</v>
      </c>
      <c r="J58" s="72" t="n">
        <v>21144</v>
      </c>
      <c r="K58" s="72" t="n">
        <v>150999</v>
      </c>
      <c r="L58" s="72" t="n">
        <v>96.7</v>
      </c>
      <c r="M58" s="72" t="n">
        <v>3.3</v>
      </c>
    </row>
    <row r="59">
      <c r="A59" s="72" t="inlineStr">
        <is>
          <t>本州西區</t>
        </is>
      </c>
      <c r="B59" s="72" t="inlineStr">
        <is>
          <t>大阪</t>
        </is>
      </c>
      <c r="C59" s="72" t="inlineStr">
        <is>
          <t>女</t>
        </is>
      </c>
      <c r="D59" s="72" t="n">
        <v>84109</v>
      </c>
      <c r="E59" s="72" t="n">
        <v>24957</v>
      </c>
      <c r="F59" s="72" t="n">
        <v>109066</v>
      </c>
      <c r="G59" s="72" t="n">
        <v>6392</v>
      </c>
      <c r="H59" s="72" t="n">
        <v>309</v>
      </c>
      <c r="I59" s="72" t="n">
        <v>6701</v>
      </c>
      <c r="J59" s="72" t="n">
        <v>20240</v>
      </c>
      <c r="K59" s="72" t="n">
        <v>136007</v>
      </c>
      <c r="L59" s="72" t="n">
        <v>94.22</v>
      </c>
      <c r="M59" s="72" t="n">
        <v>5.78</v>
      </c>
    </row>
    <row r="60">
      <c r="A60" s="72" t="inlineStr">
        <is>
          <t>本州西區</t>
        </is>
      </c>
      <c r="B60" s="72" t="inlineStr">
        <is>
          <t>奈良</t>
        </is>
      </c>
      <c r="C60" s="72" t="inlineStr">
        <is>
          <t>男</t>
        </is>
      </c>
      <c r="D60" s="72" t="n">
        <v>35053</v>
      </c>
      <c r="E60" s="72" t="n">
        <v>11709</v>
      </c>
      <c r="F60" s="72" t="n">
        <v>46762</v>
      </c>
      <c r="G60" s="72" t="n">
        <v>56</v>
      </c>
      <c r="H60" s="72" t="n">
        <v>105</v>
      </c>
      <c r="I60" s="72" t="n">
        <v>161</v>
      </c>
      <c r="J60" s="72" t="n">
        <v>6260</v>
      </c>
      <c r="K60" s="72" t="n">
        <v>53183</v>
      </c>
      <c r="L60" s="72" t="n">
        <v>99.66</v>
      </c>
      <c r="M60" s="72" t="n">
        <v>0.34</v>
      </c>
    </row>
    <row r="61">
      <c r="A61" s="72" t="inlineStr">
        <is>
          <t>本州西區</t>
        </is>
      </c>
      <c r="B61" s="72" t="inlineStr">
        <is>
          <t>奈良</t>
        </is>
      </c>
      <c r="C61" s="72" t="inlineStr">
        <is>
          <t>女</t>
        </is>
      </c>
      <c r="D61" s="72" t="n">
        <v>32790</v>
      </c>
      <c r="E61" s="72" t="n">
        <v>10497</v>
      </c>
      <c r="F61" s="72" t="n">
        <v>43287</v>
      </c>
      <c r="G61" s="72" t="n">
        <v>97</v>
      </c>
      <c r="H61" s="72" t="n">
        <v>114</v>
      </c>
      <c r="I61" s="72" t="n">
        <v>211</v>
      </c>
      <c r="J61" s="72" t="n">
        <v>6096</v>
      </c>
      <c r="K61" s="72" t="n">
        <v>49594</v>
      </c>
      <c r="L61" s="72" t="n">
        <v>99.51000000000001</v>
      </c>
      <c r="M61" s="72" t="n">
        <v>0.49</v>
      </c>
    </row>
    <row r="62">
      <c r="A62" s="72" t="inlineStr">
        <is>
          <t>本州西區</t>
        </is>
      </c>
      <c r="B62" s="72" t="inlineStr">
        <is>
          <t>和歌山</t>
        </is>
      </c>
      <c r="C62" s="72" t="inlineStr">
        <is>
          <t>男</t>
        </is>
      </c>
      <c r="D62" s="72" t="n">
        <v>44416</v>
      </c>
      <c r="E62" s="72" t="n">
        <v>15118</v>
      </c>
      <c r="F62" s="72" t="n">
        <v>59534</v>
      </c>
      <c r="G62" s="72" t="n">
        <v>243</v>
      </c>
      <c r="H62" s="72" t="n">
        <v>177</v>
      </c>
      <c r="I62" s="72" t="n">
        <v>420</v>
      </c>
      <c r="J62" s="72" t="n">
        <v>7938</v>
      </c>
      <c r="K62" s="72" t="n">
        <v>67892</v>
      </c>
      <c r="L62" s="72" t="n">
        <v>99.28</v>
      </c>
      <c r="M62" s="72" t="n">
        <v>0.72</v>
      </c>
    </row>
    <row r="63">
      <c r="A63" s="72" t="inlineStr">
        <is>
          <t>本州西區</t>
        </is>
      </c>
      <c r="B63" s="72" t="inlineStr">
        <is>
          <t>和歌山</t>
        </is>
      </c>
      <c r="C63" s="72" t="inlineStr">
        <is>
          <t>女</t>
        </is>
      </c>
      <c r="D63" s="72" t="n">
        <v>41342</v>
      </c>
      <c r="E63" s="72" t="n">
        <v>12529</v>
      </c>
      <c r="F63" s="72" t="n">
        <v>53871</v>
      </c>
      <c r="G63" s="72" t="n">
        <v>516</v>
      </c>
      <c r="H63" s="72" t="n">
        <v>234</v>
      </c>
      <c r="I63" s="72" t="n">
        <v>750</v>
      </c>
      <c r="J63" s="72" t="n">
        <v>7702</v>
      </c>
      <c r="K63" s="72" t="n">
        <v>62323</v>
      </c>
      <c r="L63" s="72" t="n">
        <v>98.63</v>
      </c>
      <c r="M63" s="72" t="n">
        <v>1.37</v>
      </c>
    </row>
    <row r="64">
      <c r="A64" s="72" t="inlineStr">
        <is>
          <t>本州西區</t>
        </is>
      </c>
      <c r="B64" s="72" t="inlineStr">
        <is>
          <t>兵庫</t>
        </is>
      </c>
      <c r="C64" s="72" t="inlineStr">
        <is>
          <t>男</t>
        </is>
      </c>
      <c r="D64" s="72" t="n">
        <v>115619</v>
      </c>
      <c r="E64" s="72" t="n">
        <v>36601</v>
      </c>
      <c r="F64" s="72" t="n">
        <v>152220</v>
      </c>
      <c r="G64" s="72" t="n">
        <v>2022</v>
      </c>
      <c r="H64" s="72" t="n">
        <v>578</v>
      </c>
      <c r="I64" s="72" t="n">
        <v>2600</v>
      </c>
      <c r="J64" s="72" t="n">
        <v>22756</v>
      </c>
      <c r="K64" s="72" t="n">
        <v>177576</v>
      </c>
      <c r="L64" s="72" t="n">
        <v>98.31999999999999</v>
      </c>
      <c r="M64" s="72" t="n">
        <v>1.68</v>
      </c>
    </row>
    <row r="65">
      <c r="A65" s="72" t="inlineStr">
        <is>
          <t>本州西區</t>
        </is>
      </c>
      <c r="B65" s="72" t="inlineStr">
        <is>
          <t>兵庫</t>
        </is>
      </c>
      <c r="C65" s="72" t="inlineStr">
        <is>
          <t>女</t>
        </is>
      </c>
      <c r="D65" s="72" t="n">
        <v>109544</v>
      </c>
      <c r="E65" s="72" t="n">
        <v>31498</v>
      </c>
      <c r="F65" s="72" t="n">
        <v>141042</v>
      </c>
      <c r="G65" s="72" t="n">
        <v>3811</v>
      </c>
      <c r="H65" s="72" t="n">
        <v>632</v>
      </c>
      <c r="I65" s="72" t="n">
        <v>4443</v>
      </c>
      <c r="J65" s="72" t="n">
        <v>22112</v>
      </c>
      <c r="K65" s="72" t="n">
        <v>167597</v>
      </c>
      <c r="L65" s="72" t="n">
        <v>96.95</v>
      </c>
      <c r="M65" s="72" t="n">
        <v>3.05</v>
      </c>
    </row>
    <row r="66">
      <c r="A66" s="72" t="inlineStr">
        <is>
          <t>本州西區</t>
        </is>
      </c>
      <c r="B66" s="72" t="inlineStr">
        <is>
          <t>岡山</t>
        </is>
      </c>
      <c r="C66" s="72" t="inlineStr">
        <is>
          <t>男</t>
        </is>
      </c>
      <c r="D66" s="72" t="n">
        <v>67537</v>
      </c>
      <c r="E66" s="72" t="n">
        <v>24281</v>
      </c>
      <c r="F66" s="72" t="n">
        <v>91818</v>
      </c>
      <c r="G66" s="72" t="n">
        <v>120</v>
      </c>
      <c r="H66" s="72" t="n">
        <v>122</v>
      </c>
      <c r="I66" s="72" t="n">
        <v>242</v>
      </c>
      <c r="J66" s="72" t="n">
        <v>12933</v>
      </c>
      <c r="K66" s="72" t="n">
        <v>104993</v>
      </c>
      <c r="L66" s="72" t="n">
        <v>99.73999999999999</v>
      </c>
      <c r="M66" s="72" t="n">
        <v>0.26</v>
      </c>
    </row>
    <row r="67">
      <c r="A67" s="72" t="inlineStr">
        <is>
          <t>本州西區</t>
        </is>
      </c>
      <c r="B67" s="72" t="inlineStr">
        <is>
          <t>岡山</t>
        </is>
      </c>
      <c r="C67" s="72" t="inlineStr">
        <is>
          <t>女</t>
        </is>
      </c>
      <c r="D67" s="72" t="n">
        <v>64280</v>
      </c>
      <c r="E67" s="72" t="n">
        <v>21009</v>
      </c>
      <c r="F67" s="72" t="n">
        <v>85289</v>
      </c>
      <c r="G67" s="72" t="n">
        <v>139</v>
      </c>
      <c r="H67" s="72" t="n">
        <v>145</v>
      </c>
      <c r="I67" s="72" t="n">
        <v>284</v>
      </c>
      <c r="J67" s="72" t="n">
        <v>12177</v>
      </c>
      <c r="K67" s="72" t="n">
        <v>97750</v>
      </c>
      <c r="L67" s="72" t="n">
        <v>99.67</v>
      </c>
      <c r="M67" s="72" t="n">
        <v>0.33</v>
      </c>
    </row>
    <row r="68">
      <c r="A68" s="72" t="inlineStr">
        <is>
          <t>本州西區</t>
        </is>
      </c>
      <c r="B68" s="72" t="inlineStr">
        <is>
          <t>広島</t>
        </is>
      </c>
      <c r="C68" s="72" t="inlineStr">
        <is>
          <t>男</t>
        </is>
      </c>
      <c r="D68" s="72" t="n">
        <v>89970</v>
      </c>
      <c r="E68" s="72" t="n">
        <v>37353</v>
      </c>
      <c r="F68" s="72" t="n">
        <v>127323</v>
      </c>
      <c r="G68" s="72" t="n">
        <v>312</v>
      </c>
      <c r="H68" s="72" t="n">
        <v>235</v>
      </c>
      <c r="I68" s="72" t="n">
        <v>547</v>
      </c>
      <c r="J68" s="72" t="n">
        <v>17727</v>
      </c>
      <c r="K68" s="72" t="n">
        <v>145597</v>
      </c>
      <c r="L68" s="72" t="n">
        <v>99.56999999999999</v>
      </c>
      <c r="M68" s="72" t="n">
        <v>0.43</v>
      </c>
    </row>
    <row r="69">
      <c r="A69" s="72" t="inlineStr">
        <is>
          <t>本州西區</t>
        </is>
      </c>
      <c r="B69" s="72" t="inlineStr">
        <is>
          <t>広島</t>
        </is>
      </c>
      <c r="C69" s="72" t="inlineStr">
        <is>
          <t>女</t>
        </is>
      </c>
      <c r="D69" s="72" t="n">
        <v>84926</v>
      </c>
      <c r="E69" s="72" t="n">
        <v>31233</v>
      </c>
      <c r="F69" s="72" t="n">
        <v>111159</v>
      </c>
      <c r="G69" s="72" t="n">
        <v>383</v>
      </c>
      <c r="H69" s="72" t="n">
        <v>263</v>
      </c>
      <c r="I69" s="72" t="n">
        <v>646</v>
      </c>
      <c r="J69" s="72" t="n">
        <v>17020</v>
      </c>
      <c r="K69" s="72" t="n">
        <v>133825</v>
      </c>
      <c r="L69" s="72" t="n">
        <v>96.45</v>
      </c>
      <c r="M69" s="72" t="n">
        <v>3.55</v>
      </c>
    </row>
    <row r="70">
      <c r="A70" s="72" t="inlineStr">
        <is>
          <t>本州西區</t>
        </is>
      </c>
      <c r="B70" s="72" t="inlineStr">
        <is>
          <t>山口</t>
        </is>
      </c>
      <c r="C70" s="72" t="inlineStr">
        <is>
          <t>男</t>
        </is>
      </c>
      <c r="D70" s="72" t="n">
        <v>56968</v>
      </c>
      <c r="E70" s="72" t="n">
        <v>20696</v>
      </c>
      <c r="F70" s="72" t="n">
        <v>77664</v>
      </c>
      <c r="G70" s="72" t="n">
        <v>347</v>
      </c>
      <c r="H70" s="72" t="n">
        <v>230</v>
      </c>
      <c r="I70" s="72" t="n">
        <v>577</v>
      </c>
      <c r="J70" s="72" t="n">
        <v>10308</v>
      </c>
      <c r="K70" s="72" t="n">
        <v>88549</v>
      </c>
      <c r="L70" s="72" t="n">
        <v>99.26000000000001</v>
      </c>
      <c r="M70" s="72" t="n">
        <v>0.74</v>
      </c>
    </row>
    <row r="71">
      <c r="A71" s="72" t="inlineStr">
        <is>
          <t>本州西區</t>
        </is>
      </c>
      <c r="B71" s="72" t="inlineStr">
        <is>
          <t>山口</t>
        </is>
      </c>
      <c r="C71" s="72" t="inlineStr">
        <is>
          <t>女</t>
        </is>
      </c>
      <c r="D71" s="72" t="n">
        <v>53713</v>
      </c>
      <c r="E71" s="72" t="n">
        <v>17948</v>
      </c>
      <c r="F71" s="72" t="n">
        <v>71661</v>
      </c>
      <c r="G71" s="72" t="n">
        <v>883</v>
      </c>
      <c r="H71" s="72" t="n">
        <v>205</v>
      </c>
      <c r="I71" s="72" t="n">
        <v>1088</v>
      </c>
      <c r="J71" s="72" t="n">
        <v>9853</v>
      </c>
      <c r="K71" s="72" t="n">
        <v>82602</v>
      </c>
      <c r="L71" s="72" t="n">
        <v>98.5</v>
      </c>
      <c r="M71" s="72" t="n">
        <v>1.5</v>
      </c>
    </row>
    <row r="72">
      <c r="A72" s="72" t="inlineStr">
        <is>
          <t>本州西區</t>
        </is>
      </c>
      <c r="B72" s="72" t="inlineStr">
        <is>
          <t>島根</t>
        </is>
      </c>
      <c r="C72" s="72" t="inlineStr">
        <is>
          <t>男</t>
        </is>
      </c>
      <c r="D72" s="72" t="n">
        <v>39165</v>
      </c>
      <c r="E72" s="72" t="n">
        <v>12702</v>
      </c>
      <c r="F72" s="72" t="n">
        <v>51867</v>
      </c>
      <c r="G72" s="72" t="n">
        <v>298</v>
      </c>
      <c r="H72" s="72" t="n">
        <v>210</v>
      </c>
      <c r="I72" s="72" t="n">
        <v>508</v>
      </c>
      <c r="J72" s="72" t="n">
        <v>7296</v>
      </c>
      <c r="K72" s="72" t="n">
        <v>59671</v>
      </c>
      <c r="L72" s="72" t="n">
        <v>99.03</v>
      </c>
      <c r="M72" s="72" t="n">
        <v>0.97</v>
      </c>
    </row>
    <row r="73">
      <c r="A73" s="72" t="inlineStr">
        <is>
          <t>本州西區</t>
        </is>
      </c>
      <c r="B73" s="72" t="inlineStr">
        <is>
          <t>島根</t>
        </is>
      </c>
      <c r="C73" s="72" t="inlineStr">
        <is>
          <t>女</t>
        </is>
      </c>
      <c r="D73" s="72" t="n">
        <v>36902</v>
      </c>
      <c r="E73" s="72" t="n">
        <v>11151</v>
      </c>
      <c r="F73" s="72" t="n">
        <v>48053</v>
      </c>
      <c r="G73" s="72" t="n">
        <v>701</v>
      </c>
      <c r="H73" s="72" t="n">
        <v>286</v>
      </c>
      <c r="I73" s="72" t="n">
        <v>987</v>
      </c>
      <c r="J73" s="72" t="n">
        <v>6946</v>
      </c>
      <c r="K73" s="72" t="n">
        <v>55986</v>
      </c>
      <c r="L73" s="72" t="n">
        <v>97.98999999999999</v>
      </c>
      <c r="M73" s="72" t="n">
        <v>2.01</v>
      </c>
    </row>
    <row r="74">
      <c r="A74" s="72" t="inlineStr">
        <is>
          <t>本州西區</t>
        </is>
      </c>
      <c r="B74" s="72" t="inlineStr">
        <is>
          <t>鳥取</t>
        </is>
      </c>
      <c r="C74" s="72" t="inlineStr">
        <is>
          <t>男</t>
        </is>
      </c>
      <c r="D74" s="72" t="n">
        <v>23826</v>
      </c>
      <c r="E74" s="72" t="n">
        <v>7754</v>
      </c>
      <c r="F74" s="72" t="n">
        <v>31580</v>
      </c>
      <c r="G74" s="72" t="n">
        <v>237</v>
      </c>
      <c r="H74" s="72" t="n">
        <v>173</v>
      </c>
      <c r="I74" s="72" t="n">
        <v>410</v>
      </c>
      <c r="J74" s="72" t="n">
        <v>4471</v>
      </c>
      <c r="K74" s="72" t="n">
        <v>36461</v>
      </c>
      <c r="L74" s="72" t="n">
        <v>98.72</v>
      </c>
      <c r="M74" s="72" t="n">
        <v>1.28</v>
      </c>
    </row>
    <row r="75">
      <c r="A75" s="72" t="inlineStr">
        <is>
          <t>本州西區</t>
        </is>
      </c>
      <c r="B75" s="72" t="inlineStr">
        <is>
          <t>鳥取</t>
        </is>
      </c>
      <c r="C75" s="72" t="inlineStr">
        <is>
          <t>女</t>
        </is>
      </c>
      <c r="D75" s="72" t="n">
        <v>21840</v>
      </c>
      <c r="E75" s="72" t="n">
        <v>6210</v>
      </c>
      <c r="F75" s="72" t="n">
        <v>28050</v>
      </c>
      <c r="G75" s="72" t="n">
        <v>1084</v>
      </c>
      <c r="H75" s="72" t="n">
        <v>471</v>
      </c>
      <c r="I75" s="72" t="n">
        <v>1555</v>
      </c>
      <c r="J75" s="72" t="n">
        <v>4320</v>
      </c>
      <c r="K75" s="72" t="n">
        <v>33925</v>
      </c>
      <c r="L75" s="72" t="n">
        <v>94.75</v>
      </c>
      <c r="M75" s="72" t="n">
        <v>5.25</v>
      </c>
    </row>
    <row r="76">
      <c r="A76" s="72" t="inlineStr">
        <is>
          <t>本州西區</t>
        </is>
      </c>
      <c r="B76" s="72" t="inlineStr">
        <is>
          <t>計</t>
        </is>
      </c>
      <c r="C76" s="72" t="inlineStr">
        <is>
          <t>男</t>
        </is>
      </c>
      <c r="D76" s="72" t="n">
        <v>626908</v>
      </c>
      <c r="E76" s="72" t="n">
        <v>214889</v>
      </c>
      <c r="F76" s="72" t="n">
        <v>841797</v>
      </c>
      <c r="G76" s="72" t="n">
        <v>8194</v>
      </c>
      <c r="H76" s="72" t="n">
        <v>2247</v>
      </c>
      <c r="I76" s="72" t="n">
        <v>10441</v>
      </c>
      <c r="J76" s="72" t="n">
        <v>122375</v>
      </c>
      <c r="K76" s="72" t="n">
        <v>974613</v>
      </c>
      <c r="L76" s="72" t="n">
        <v>98.78</v>
      </c>
      <c r="M76" s="72" t="n">
        <v>1.22</v>
      </c>
    </row>
    <row r="77">
      <c r="A77" s="72" t="inlineStr">
        <is>
          <t>本州西區</t>
        </is>
      </c>
      <c r="B77" s="72" t="inlineStr">
        <is>
          <t>計</t>
        </is>
      </c>
      <c r="C77" s="72" t="inlineStr">
        <is>
          <t>女</t>
        </is>
      </c>
      <c r="D77" s="72" t="n">
        <v>584575</v>
      </c>
      <c r="E77" s="72" t="n">
        <v>183166</v>
      </c>
      <c r="F77" s="72" t="n">
        <v>767741</v>
      </c>
      <c r="G77" s="72" t="n">
        <v>15167</v>
      </c>
      <c r="H77" s="72" t="n">
        <v>2835</v>
      </c>
      <c r="I77" s="72" t="n">
        <v>18002</v>
      </c>
      <c r="J77" s="72" t="n">
        <v>117844</v>
      </c>
      <c r="K77" s="72" t="n">
        <v>903587</v>
      </c>
      <c r="L77" s="72" t="n">
        <v>97.70999999999999</v>
      </c>
      <c r="M77" s="72" t="n">
        <v>2.29</v>
      </c>
    </row>
    <row r="78">
      <c r="A78" s="72" t="inlineStr">
        <is>
          <t>四國區</t>
        </is>
      </c>
      <c r="B78" s="72" t="inlineStr">
        <is>
          <t>徳島</t>
        </is>
      </c>
      <c r="C78" s="72" t="inlineStr">
        <is>
          <t>男</t>
        </is>
      </c>
      <c r="D78" s="72" t="n">
        <v>41150</v>
      </c>
      <c r="E78" s="72" t="n">
        <v>16800</v>
      </c>
      <c r="F78" s="72" t="n">
        <v>57950</v>
      </c>
      <c r="G78" s="72" t="n">
        <v>331</v>
      </c>
      <c r="H78" s="72" t="n">
        <v>117</v>
      </c>
      <c r="I78" s="72" t="n">
        <v>448</v>
      </c>
      <c r="J78" s="72" t="n">
        <v>8238</v>
      </c>
      <c r="K78" s="72" t="n">
        <v>66636</v>
      </c>
      <c r="L78" s="72" t="n">
        <v>99.23</v>
      </c>
      <c r="M78" s="72" t="n">
        <v>0.77</v>
      </c>
    </row>
    <row r="79">
      <c r="A79" s="72" t="inlineStr">
        <is>
          <t>四國區</t>
        </is>
      </c>
      <c r="B79" s="72" t="inlineStr">
        <is>
          <t>徳島</t>
        </is>
      </c>
      <c r="C79" s="72" t="inlineStr">
        <is>
          <t>女</t>
        </is>
      </c>
      <c r="D79" s="72" t="n">
        <v>35756</v>
      </c>
      <c r="E79" s="72" t="n">
        <v>13029</v>
      </c>
      <c r="F79" s="72" t="n">
        <v>48785</v>
      </c>
      <c r="G79" s="72" t="n">
        <v>1055</v>
      </c>
      <c r="H79" s="72" t="n">
        <v>132</v>
      </c>
      <c r="I79" s="72" t="n">
        <v>1187</v>
      </c>
      <c r="J79" s="72" t="n">
        <v>8122</v>
      </c>
      <c r="K79" s="72" t="n">
        <v>58094</v>
      </c>
      <c r="L79" s="72" t="n">
        <v>97.62</v>
      </c>
      <c r="M79" s="72" t="n">
        <v>2.38</v>
      </c>
    </row>
    <row r="80">
      <c r="A80" s="72" t="inlineStr">
        <is>
          <t>四國區</t>
        </is>
      </c>
      <c r="B80" s="72" t="inlineStr">
        <is>
          <t>香川</t>
        </is>
      </c>
      <c r="C80" s="72" t="inlineStr">
        <is>
          <t>男</t>
        </is>
      </c>
      <c r="D80" s="72" t="n">
        <v>42679</v>
      </c>
      <c r="E80" s="72" t="n">
        <v>14925</v>
      </c>
      <c r="F80" s="72" t="n">
        <v>57604</v>
      </c>
      <c r="G80" s="72" t="n">
        <v>106</v>
      </c>
      <c r="H80" s="72" t="n">
        <v>239</v>
      </c>
      <c r="I80" s="72" t="n">
        <v>345</v>
      </c>
      <c r="J80" s="72" t="n">
        <v>8548</v>
      </c>
      <c r="K80" s="72" t="n">
        <v>66497</v>
      </c>
      <c r="L80" s="72" t="n">
        <v>99.40000000000001</v>
      </c>
      <c r="M80" s="72" t="n">
        <v>0.6</v>
      </c>
    </row>
    <row r="81">
      <c r="A81" s="72" t="inlineStr">
        <is>
          <t>四國區</t>
        </is>
      </c>
      <c r="B81" s="72" t="inlineStr">
        <is>
          <t>香川</t>
        </is>
      </c>
      <c r="C81" s="72" t="inlineStr">
        <is>
          <t>女</t>
        </is>
      </c>
      <c r="D81" s="72" t="n">
        <v>39460</v>
      </c>
      <c r="E81" s="72" t="n">
        <v>11519</v>
      </c>
      <c r="F81" s="72" t="n">
        <v>50979</v>
      </c>
      <c r="G81" s="72" t="n">
        <v>154</v>
      </c>
      <c r="H81" s="72" t="n">
        <v>267</v>
      </c>
      <c r="I81" s="72" t="n">
        <v>421</v>
      </c>
      <c r="J81" s="72" t="n">
        <v>8415</v>
      </c>
      <c r="K81" s="72" t="n">
        <v>59815</v>
      </c>
      <c r="L81" s="72" t="n">
        <v>99.18000000000001</v>
      </c>
      <c r="M81" s="72" t="n">
        <v>0.82</v>
      </c>
    </row>
    <row r="82">
      <c r="A82" s="72" t="inlineStr">
        <is>
          <t>四國區</t>
        </is>
      </c>
      <c r="B82" s="72" t="inlineStr">
        <is>
          <t>愛媛</t>
        </is>
      </c>
      <c r="C82" s="72" t="inlineStr">
        <is>
          <t>男</t>
        </is>
      </c>
      <c r="D82" s="72" t="n">
        <v>61827</v>
      </c>
      <c r="E82" s="72" t="n">
        <v>23059</v>
      </c>
      <c r="F82" s="72" t="n">
        <v>84886</v>
      </c>
      <c r="G82" s="72" t="n">
        <v>574</v>
      </c>
      <c r="H82" s="72" t="n">
        <v>297</v>
      </c>
      <c r="I82" s="72" t="n">
        <v>871</v>
      </c>
      <c r="J82" s="72" t="n">
        <v>11432</v>
      </c>
      <c r="K82" s="72" t="n">
        <v>97189</v>
      </c>
      <c r="L82" s="72" t="n">
        <v>98.98</v>
      </c>
      <c r="M82" s="72" t="n">
        <v>1.02</v>
      </c>
    </row>
    <row r="83">
      <c r="A83" s="72" t="inlineStr">
        <is>
          <t>四國區</t>
        </is>
      </c>
      <c r="B83" s="72" t="inlineStr">
        <is>
          <t>愛媛</t>
        </is>
      </c>
      <c r="C83" s="72" t="inlineStr">
        <is>
          <t>女</t>
        </is>
      </c>
      <c r="D83" s="72" t="n">
        <v>57841</v>
      </c>
      <c r="E83" s="72" t="n">
        <v>18818</v>
      </c>
      <c r="F83" s="72" t="n">
        <v>76659</v>
      </c>
      <c r="G83" s="72" t="n">
        <v>1561</v>
      </c>
      <c r="H83" s="72" t="n">
        <v>327</v>
      </c>
      <c r="I83" s="72" t="n">
        <v>1888</v>
      </c>
      <c r="J83" s="72" t="n">
        <v>11248</v>
      </c>
      <c r="K83" s="72" t="n">
        <v>89795</v>
      </c>
      <c r="L83" s="72" t="n">
        <v>97.59999999999999</v>
      </c>
      <c r="M83" s="72" t="n">
        <v>2.4</v>
      </c>
    </row>
    <row r="84">
      <c r="A84" s="72" t="inlineStr">
        <is>
          <t>四國區</t>
        </is>
      </c>
      <c r="B84" s="72" t="inlineStr">
        <is>
          <t>高知</t>
        </is>
      </c>
      <c r="C84" s="72" t="inlineStr">
        <is>
          <t>男</t>
        </is>
      </c>
      <c r="D84" s="72" t="n">
        <v>38339</v>
      </c>
      <c r="E84" s="72" t="n">
        <v>13850</v>
      </c>
      <c r="F84" s="72" t="n">
        <v>52189</v>
      </c>
      <c r="G84" s="72" t="n">
        <v>353</v>
      </c>
      <c r="H84" s="72" t="n">
        <v>212</v>
      </c>
      <c r="I84" s="72" t="n">
        <v>565</v>
      </c>
      <c r="J84" s="72" t="n">
        <v>7279</v>
      </c>
      <c r="K84" s="72" t="n">
        <v>60033</v>
      </c>
      <c r="L84" s="72" t="n">
        <v>98.93000000000001</v>
      </c>
      <c r="M84" s="72" t="n">
        <v>1.07</v>
      </c>
    </row>
    <row r="85">
      <c r="A85" s="72" t="inlineStr">
        <is>
          <t>四國區</t>
        </is>
      </c>
      <c r="B85" s="72" t="inlineStr">
        <is>
          <t>高知</t>
        </is>
      </c>
      <c r="C85" s="72" t="inlineStr">
        <is>
          <t>女</t>
        </is>
      </c>
      <c r="D85" s="72" t="n">
        <v>35770</v>
      </c>
      <c r="E85" s="72" t="n">
        <v>12854</v>
      </c>
      <c r="F85" s="72" t="n">
        <v>48624</v>
      </c>
      <c r="G85" s="72" t="n">
        <v>921</v>
      </c>
      <c r="H85" s="72" t="n">
        <v>319</v>
      </c>
      <c r="I85" s="72" t="n">
        <v>1240</v>
      </c>
      <c r="J85" s="72" t="n">
        <v>7003</v>
      </c>
      <c r="K85" s="72" t="n">
        <v>56867</v>
      </c>
      <c r="L85" s="72" t="n">
        <v>97.51000000000001</v>
      </c>
      <c r="M85" s="72" t="n">
        <v>2.49</v>
      </c>
    </row>
    <row r="86">
      <c r="A86" s="72" t="inlineStr">
        <is>
          <t>四國區</t>
        </is>
      </c>
      <c r="B86" s="72" t="inlineStr">
        <is>
          <t>計</t>
        </is>
      </c>
      <c r="C86" s="72" t="inlineStr">
        <is>
          <t>男</t>
        </is>
      </c>
      <c r="D86" s="72" t="n">
        <v>183995</v>
      </c>
      <c r="E86" s="72" t="n">
        <v>68634</v>
      </c>
      <c r="F86" s="72" t="n">
        <v>252629</v>
      </c>
      <c r="G86" s="72" t="n">
        <v>1364</v>
      </c>
      <c r="H86" s="72" t="n">
        <v>865</v>
      </c>
      <c r="I86" s="72" t="n">
        <v>2229</v>
      </c>
      <c r="J86" s="72" t="n">
        <v>35497</v>
      </c>
      <c r="K86" s="72" t="n">
        <v>290355</v>
      </c>
      <c r="L86" s="72" t="n">
        <v>99.13</v>
      </c>
      <c r="M86" s="72" t="n">
        <v>0.87</v>
      </c>
    </row>
    <row r="87">
      <c r="A87" s="72" t="inlineStr">
        <is>
          <t>四國區</t>
        </is>
      </c>
      <c r="B87" s="72" t="inlineStr">
        <is>
          <t>計</t>
        </is>
      </c>
      <c r="C87" s="72" t="inlineStr">
        <is>
          <t>女</t>
        </is>
      </c>
      <c r="D87" s="72" t="n">
        <v>168827</v>
      </c>
      <c r="E87" s="72" t="n">
        <v>56220</v>
      </c>
      <c r="F87" s="72" t="n">
        <v>225047</v>
      </c>
      <c r="G87" s="72" t="n">
        <v>3691</v>
      </c>
      <c r="H87" s="72" t="n">
        <v>1045</v>
      </c>
      <c r="I87" s="72" t="n">
        <v>4736</v>
      </c>
      <c r="J87" s="72" t="n">
        <v>34788</v>
      </c>
      <c r="K87" s="72" t="n">
        <v>264571</v>
      </c>
      <c r="L87" s="72" t="n">
        <v>97.94</v>
      </c>
      <c r="M87" s="72" t="n">
        <v>2.06</v>
      </c>
    </row>
    <row r="88">
      <c r="A88" s="72" t="inlineStr">
        <is>
          <t>九州區</t>
        </is>
      </c>
      <c r="B88" s="72" t="inlineStr">
        <is>
          <t>長崎</t>
        </is>
      </c>
      <c r="C88" s="72" t="inlineStr">
        <is>
          <t>男</t>
        </is>
      </c>
      <c r="D88" s="72" t="n">
        <v>58043</v>
      </c>
      <c r="E88" s="72" t="n">
        <v>21773</v>
      </c>
      <c r="F88" s="72" t="n">
        <v>79816</v>
      </c>
      <c r="G88" s="72" t="n">
        <v>566</v>
      </c>
      <c r="H88" s="72" t="n">
        <v>344</v>
      </c>
      <c r="I88" s="72" t="n">
        <v>910</v>
      </c>
      <c r="J88" s="72" t="n">
        <v>10774</v>
      </c>
      <c r="K88" s="72" t="n">
        <v>91500</v>
      </c>
      <c r="L88" s="72" t="n">
        <v>98.87</v>
      </c>
      <c r="M88" s="72" t="n">
        <v>1.13</v>
      </c>
    </row>
    <row r="89">
      <c r="A89" s="72" t="inlineStr">
        <is>
          <t>九州區</t>
        </is>
      </c>
      <c r="B89" s="72" t="inlineStr">
        <is>
          <t>長崎</t>
        </is>
      </c>
      <c r="C89" s="72" t="inlineStr">
        <is>
          <t>女</t>
        </is>
      </c>
      <c r="D89" s="72" t="n">
        <v>54035</v>
      </c>
      <c r="E89" s="72" t="n">
        <v>16929</v>
      </c>
      <c r="F89" s="72" t="n">
        <v>70964</v>
      </c>
      <c r="G89" s="72" t="n">
        <v>1649</v>
      </c>
      <c r="H89" s="72" t="n">
        <v>612</v>
      </c>
      <c r="I89" s="72" t="n">
        <v>2261</v>
      </c>
      <c r="J89" s="72" t="n">
        <v>10466</v>
      </c>
      <c r="K89" s="72" t="n">
        <v>83691</v>
      </c>
      <c r="L89" s="72" t="n">
        <v>96.91</v>
      </c>
      <c r="M89" s="72" t="n">
        <v>3.09</v>
      </c>
    </row>
    <row r="90">
      <c r="A90" s="72" t="inlineStr">
        <is>
          <t>九州區</t>
        </is>
      </c>
      <c r="B90" s="72" t="inlineStr">
        <is>
          <t>佐賀</t>
        </is>
      </c>
      <c r="C90" s="72" t="inlineStr">
        <is>
          <t>男</t>
        </is>
      </c>
      <c r="D90" s="72" t="n">
        <v>40235</v>
      </c>
      <c r="E90" s="72" t="n">
        <v>12015</v>
      </c>
      <c r="F90" s="72" t="n">
        <v>52250</v>
      </c>
      <c r="G90" s="72" t="n">
        <v>133</v>
      </c>
      <c r="H90" s="72" t="n">
        <v>155</v>
      </c>
      <c r="I90" s="72" t="n">
        <v>288</v>
      </c>
      <c r="J90" s="72" t="n">
        <v>7452</v>
      </c>
      <c r="K90" s="72" t="n">
        <v>59990</v>
      </c>
      <c r="L90" s="72" t="n">
        <v>99.45</v>
      </c>
      <c r="M90" s="72" t="n">
        <v>0.55</v>
      </c>
    </row>
    <row r="91">
      <c r="A91" s="72" t="inlineStr">
        <is>
          <t>九州區</t>
        </is>
      </c>
      <c r="B91" s="72" t="inlineStr">
        <is>
          <t>佐賀</t>
        </is>
      </c>
      <c r="C91" s="72" t="inlineStr">
        <is>
          <t>女</t>
        </is>
      </c>
      <c r="D91" s="72" t="n">
        <v>38028</v>
      </c>
      <c r="E91" s="72" t="n">
        <v>9912</v>
      </c>
      <c r="F91" s="72" t="n">
        <v>47940</v>
      </c>
      <c r="G91" s="72" t="n">
        <v>285</v>
      </c>
      <c r="H91" s="72" t="n">
        <v>208</v>
      </c>
      <c r="I91" s="72" t="n">
        <v>493</v>
      </c>
      <c r="J91" s="72" t="n">
        <v>7413</v>
      </c>
      <c r="K91" s="72" t="n">
        <v>55846</v>
      </c>
      <c r="L91" s="72" t="n">
        <v>98.98</v>
      </c>
      <c r="M91" s="72" t="n">
        <v>1.02</v>
      </c>
    </row>
    <row r="92">
      <c r="A92" s="72" t="inlineStr">
        <is>
          <t>九州區</t>
        </is>
      </c>
      <c r="B92" s="72" t="inlineStr">
        <is>
          <t>福岡</t>
        </is>
      </c>
      <c r="C92" s="72" t="inlineStr">
        <is>
          <t>男</t>
        </is>
      </c>
      <c r="D92" s="72" t="n">
        <v>103174</v>
      </c>
      <c r="E92" s="72" t="n">
        <v>38379</v>
      </c>
      <c r="F92" s="72" t="n">
        <v>141553</v>
      </c>
      <c r="G92" s="72" t="n">
        <v>1097</v>
      </c>
      <c r="H92" s="72" t="n">
        <v>394</v>
      </c>
      <c r="I92" s="72" t="n">
        <v>1491</v>
      </c>
      <c r="J92" s="72" t="n">
        <v>20465</v>
      </c>
      <c r="K92" s="72" t="n">
        <v>163509</v>
      </c>
      <c r="L92" s="72" t="n">
        <v>98.95999999999999</v>
      </c>
      <c r="M92" s="72" t="n">
        <v>1.04</v>
      </c>
    </row>
    <row r="93">
      <c r="A93" s="72" t="inlineStr">
        <is>
          <t>九州區</t>
        </is>
      </c>
      <c r="B93" s="72" t="inlineStr">
        <is>
          <t>福岡</t>
        </is>
      </c>
      <c r="C93" s="72" t="inlineStr">
        <is>
          <t>女</t>
        </is>
      </c>
      <c r="D93" s="72" t="n">
        <v>94757</v>
      </c>
      <c r="E93" s="72" t="n">
        <v>31414</v>
      </c>
      <c r="F93" s="72" t="n">
        <v>126171</v>
      </c>
      <c r="G93" s="72" t="n">
        <v>1978</v>
      </c>
      <c r="H93" s="72" t="n">
        <v>502</v>
      </c>
      <c r="I93" s="72" t="n">
        <v>2480</v>
      </c>
      <c r="J93" s="72" t="n">
        <v>19552</v>
      </c>
      <c r="K93" s="72" t="n">
        <v>148203</v>
      </c>
      <c r="L93" s="72" t="n">
        <v>98.06999999999999</v>
      </c>
      <c r="M93" s="72" t="n">
        <v>1.93</v>
      </c>
    </row>
    <row r="94">
      <c r="A94" s="72" t="inlineStr">
        <is>
          <t>九州區</t>
        </is>
      </c>
      <c r="B94" s="72" t="inlineStr">
        <is>
          <t>熊本</t>
        </is>
      </c>
      <c r="C94" s="72" t="inlineStr">
        <is>
          <t>男</t>
        </is>
      </c>
      <c r="D94" s="72" t="n">
        <v>70140</v>
      </c>
      <c r="E94" s="72" t="n">
        <v>26495</v>
      </c>
      <c r="F94" s="72" t="n">
        <v>96635</v>
      </c>
      <c r="G94" s="72" t="n">
        <v>342</v>
      </c>
      <c r="H94" s="72" t="n">
        <v>411</v>
      </c>
      <c r="I94" s="72" t="n">
        <v>753</v>
      </c>
      <c r="J94" s="72" t="n">
        <v>13299</v>
      </c>
      <c r="K94" s="72" t="n">
        <v>110687</v>
      </c>
      <c r="L94" s="72" t="n">
        <v>99.23</v>
      </c>
      <c r="M94" s="72" t="n">
        <v>0.77</v>
      </c>
    </row>
    <row r="95">
      <c r="A95" s="72" t="inlineStr">
        <is>
          <t>九州區</t>
        </is>
      </c>
      <c r="B95" s="72" t="inlineStr">
        <is>
          <t>熊本</t>
        </is>
      </c>
      <c r="C95" s="72" t="inlineStr">
        <is>
          <t>女</t>
        </is>
      </c>
      <c r="D95" s="72" t="n">
        <v>65989</v>
      </c>
      <c r="E95" s="72" t="n">
        <v>21999</v>
      </c>
      <c r="F95" s="72" t="n">
        <v>87988</v>
      </c>
      <c r="G95" s="72" t="n">
        <v>924</v>
      </c>
      <c r="H95" s="72" t="n">
        <v>707</v>
      </c>
      <c r="I95" s="72" t="n">
        <v>1631</v>
      </c>
      <c r="J95" s="72" t="n">
        <v>12840</v>
      </c>
      <c r="K95" s="72" t="n">
        <v>102459</v>
      </c>
      <c r="L95" s="72" t="n">
        <v>98.18000000000001</v>
      </c>
      <c r="M95" s="72" t="n">
        <v>1.82</v>
      </c>
    </row>
    <row r="96">
      <c r="A96" s="72" t="inlineStr">
        <is>
          <t>九州區</t>
        </is>
      </c>
      <c r="B96" s="72" t="inlineStr">
        <is>
          <t>大分</t>
        </is>
      </c>
      <c r="C96" s="72" t="inlineStr">
        <is>
          <t>男</t>
        </is>
      </c>
      <c r="D96" s="72" t="n">
        <v>47277</v>
      </c>
      <c r="E96" s="72" t="n">
        <v>15746</v>
      </c>
      <c r="F96" s="72" t="n">
        <v>63023</v>
      </c>
      <c r="G96" s="72" t="n">
        <v>290</v>
      </c>
      <c r="H96" s="72" t="n">
        <v>208</v>
      </c>
      <c r="I96" s="72" t="n">
        <v>498</v>
      </c>
      <c r="J96" s="72" t="n">
        <v>8830</v>
      </c>
      <c r="K96" s="72" t="n">
        <v>72351</v>
      </c>
      <c r="L96" s="72" t="n">
        <v>99.22</v>
      </c>
      <c r="M96" s="72" t="n">
        <v>0.78</v>
      </c>
    </row>
    <row r="97">
      <c r="A97" s="72" t="inlineStr">
        <is>
          <t>九州區</t>
        </is>
      </c>
      <c r="B97" s="72" t="inlineStr">
        <is>
          <t>大分</t>
        </is>
      </c>
      <c r="C97" s="72" t="inlineStr">
        <is>
          <t>女</t>
        </is>
      </c>
      <c r="D97" s="72" t="n">
        <v>45225</v>
      </c>
      <c r="E97" s="72" t="n">
        <v>12827</v>
      </c>
      <c r="F97" s="72" t="n">
        <v>58052</v>
      </c>
      <c r="G97" s="72" t="n">
        <v>788</v>
      </c>
      <c r="H97" s="72" t="n">
        <v>289</v>
      </c>
      <c r="I97" s="72" t="n">
        <v>1077</v>
      </c>
      <c r="J97" s="72" t="n">
        <v>8391</v>
      </c>
      <c r="K97" s="72" t="n">
        <v>67520</v>
      </c>
      <c r="L97" s="72" t="n">
        <v>98.18000000000001</v>
      </c>
      <c r="M97" s="72" t="n">
        <v>1.82</v>
      </c>
    </row>
    <row r="98">
      <c r="A98" s="72" t="inlineStr">
        <is>
          <t>九州區</t>
        </is>
      </c>
      <c r="B98" s="72" t="inlineStr">
        <is>
          <t>宮崎</t>
        </is>
      </c>
      <c r="C98" s="72" t="inlineStr">
        <is>
          <t>男</t>
        </is>
      </c>
      <c r="D98" s="72" t="n">
        <v>31811</v>
      </c>
      <c r="E98" s="72" t="n">
        <v>10874</v>
      </c>
      <c r="F98" s="72" t="n">
        <v>42685</v>
      </c>
      <c r="G98" s="72" t="n">
        <v>115</v>
      </c>
      <c r="H98" s="72" t="n">
        <v>180</v>
      </c>
      <c r="I98" s="72" t="n">
        <v>295</v>
      </c>
      <c r="J98" s="72" t="n">
        <v>6483</v>
      </c>
      <c r="K98" s="72" t="n">
        <v>49463</v>
      </c>
      <c r="L98" s="72" t="n">
        <v>99.31</v>
      </c>
      <c r="M98" s="72" t="n">
        <v>0.6899999999999999</v>
      </c>
    </row>
    <row r="99">
      <c r="A99" s="72" t="inlineStr">
        <is>
          <t>九州區</t>
        </is>
      </c>
      <c r="B99" s="72" t="inlineStr">
        <is>
          <t>宮崎</t>
        </is>
      </c>
      <c r="C99" s="72" t="inlineStr">
        <is>
          <t>女</t>
        </is>
      </c>
      <c r="D99" s="72" t="n">
        <v>29615</v>
      </c>
      <c r="E99" s="72" t="n">
        <v>9401</v>
      </c>
      <c r="F99" s="72" t="n">
        <v>39016</v>
      </c>
      <c r="G99" s="72" t="n">
        <v>300</v>
      </c>
      <c r="H99" s="72" t="n">
        <v>364</v>
      </c>
      <c r="I99" s="72" t="n">
        <v>664</v>
      </c>
      <c r="J99" s="72" t="n">
        <v>6087</v>
      </c>
      <c r="K99" s="72" t="n">
        <v>45767</v>
      </c>
      <c r="L99" s="72" t="n">
        <v>98.33</v>
      </c>
      <c r="M99" s="72" t="n">
        <v>1.67</v>
      </c>
    </row>
    <row r="100">
      <c r="A100" s="72" t="inlineStr">
        <is>
          <t>九州區</t>
        </is>
      </c>
      <c r="B100" s="72" t="inlineStr">
        <is>
          <t>鹿児島</t>
        </is>
      </c>
      <c r="C100" s="72" t="inlineStr">
        <is>
          <t>男</t>
        </is>
      </c>
      <c r="D100" s="72" t="n">
        <v>79700</v>
      </c>
      <c r="E100" s="72" t="n">
        <v>26805</v>
      </c>
      <c r="F100" s="72" t="n">
        <v>106505</v>
      </c>
      <c r="G100" s="72" t="n">
        <v>334</v>
      </c>
      <c r="H100" s="72" t="n">
        <v>526</v>
      </c>
      <c r="I100" s="72" t="n">
        <v>860</v>
      </c>
      <c r="J100" s="72" t="n">
        <v>15981</v>
      </c>
      <c r="K100" s="72" t="n">
        <v>123346</v>
      </c>
      <c r="L100" s="72" t="n">
        <v>99.2</v>
      </c>
      <c r="M100" s="72" t="n">
        <v>0.8</v>
      </c>
    </row>
    <row r="101">
      <c r="A101" s="72" t="inlineStr">
        <is>
          <t>九州區</t>
        </is>
      </c>
      <c r="B101" s="72" t="inlineStr">
        <is>
          <t>鹿児島</t>
        </is>
      </c>
      <c r="C101" s="72" t="inlineStr">
        <is>
          <t>女</t>
        </is>
      </c>
      <c r="D101" s="72" t="n">
        <v>72462</v>
      </c>
      <c r="E101" s="72" t="n">
        <v>21332</v>
      </c>
      <c r="F101" s="72" t="n">
        <v>93794</v>
      </c>
      <c r="G101" s="72" t="n">
        <v>1064</v>
      </c>
      <c r="H101" s="72" t="n">
        <v>1092</v>
      </c>
      <c r="I101" s="72" t="n">
        <v>2156</v>
      </c>
      <c r="J101" s="72" t="n">
        <v>15643</v>
      </c>
      <c r="K101" s="72" t="n">
        <v>111593</v>
      </c>
      <c r="L101" s="72" t="n">
        <v>97.76000000000001</v>
      </c>
      <c r="M101" s="72" t="n">
        <v>2.24</v>
      </c>
    </row>
    <row r="102">
      <c r="A102" s="72" t="inlineStr">
        <is>
          <t>九州區</t>
        </is>
      </c>
      <c r="B102" s="72" t="inlineStr">
        <is>
          <t>計</t>
        </is>
      </c>
      <c r="C102" s="72" t="inlineStr">
        <is>
          <t>男</t>
        </is>
      </c>
      <c r="D102" s="72" t="n">
        <v>430380</v>
      </c>
      <c r="E102" s="72" t="n">
        <v>152087</v>
      </c>
      <c r="F102" s="72" t="n">
        <v>582467</v>
      </c>
      <c r="G102" s="72" t="n">
        <v>2877</v>
      </c>
      <c r="H102" s="72" t="n">
        <v>2218</v>
      </c>
      <c r="I102" s="72" t="n">
        <v>5095</v>
      </c>
      <c r="J102" s="72" t="n">
        <v>83284</v>
      </c>
      <c r="K102" s="72" t="n">
        <v>670846</v>
      </c>
      <c r="L102" s="72" t="n">
        <v>99.13</v>
      </c>
      <c r="M102" s="72" t="n">
        <v>0.87</v>
      </c>
    </row>
    <row r="103">
      <c r="A103" s="72" t="inlineStr">
        <is>
          <t>九州區</t>
        </is>
      </c>
      <c r="B103" s="72" t="inlineStr">
        <is>
          <t>計</t>
        </is>
      </c>
      <c r="C103" s="72" t="inlineStr">
        <is>
          <t>女</t>
        </is>
      </c>
      <c r="D103" s="72" t="n">
        <v>400111</v>
      </c>
      <c r="E103" s="72" t="n">
        <v>123814</v>
      </c>
      <c r="F103" s="72" t="n">
        <v>523925</v>
      </c>
      <c r="G103" s="72" t="n">
        <v>6988</v>
      </c>
      <c r="H103" s="72" t="n">
        <v>3774</v>
      </c>
      <c r="I103" s="72" t="n">
        <v>10762</v>
      </c>
      <c r="J103" s="72" t="n">
        <v>80392</v>
      </c>
      <c r="K103" s="72" t="n">
        <v>615079</v>
      </c>
      <c r="L103" s="72" t="n">
        <v>97.97</v>
      </c>
      <c r="M103" s="72" t="n">
        <v>2.03</v>
      </c>
    </row>
    <row r="104">
      <c r="A104" s="72" t="inlineStr"/>
      <c r="B104" s="72" t="inlineStr">
        <is>
          <t>沖縄</t>
        </is>
      </c>
      <c r="C104" s="72" t="inlineStr">
        <is>
          <t>男</t>
        </is>
      </c>
      <c r="D104" s="72" t="n">
        <v>28561</v>
      </c>
      <c r="E104" s="72" t="n">
        <v>9383</v>
      </c>
      <c r="F104" s="72" t="n">
        <v>37944</v>
      </c>
      <c r="G104" s="72" t="n">
        <v>1268</v>
      </c>
      <c r="H104" s="72" t="n">
        <v>317</v>
      </c>
      <c r="I104" s="72" t="n">
        <v>1585</v>
      </c>
      <c r="J104" s="72" t="n">
        <v>7885</v>
      </c>
      <c r="K104" s="72" t="n">
        <v>47414</v>
      </c>
      <c r="L104" s="72" t="n">
        <v>95.98999999999999</v>
      </c>
      <c r="M104" s="72" t="n">
        <v>4.01</v>
      </c>
    </row>
    <row r="105">
      <c r="A105" s="72" t="inlineStr"/>
      <c r="B105" s="72" t="inlineStr">
        <is>
          <t>沖縄</t>
        </is>
      </c>
      <c r="C105" s="72" t="inlineStr">
        <is>
          <t>女</t>
        </is>
      </c>
      <c r="D105" s="72" t="n">
        <v>22994</v>
      </c>
      <c r="E105" s="72" t="n">
        <v>6217</v>
      </c>
      <c r="F105" s="72" t="n">
        <v>29211</v>
      </c>
      <c r="G105" s="72" t="n">
        <v>1851</v>
      </c>
      <c r="H105" s="72" t="n">
        <v>573</v>
      </c>
      <c r="I105" s="72" t="n">
        <v>2424</v>
      </c>
      <c r="J105" s="72" t="n">
        <v>7640</v>
      </c>
      <c r="K105" s="72" t="n">
        <v>39275</v>
      </c>
      <c r="L105" s="72" t="n">
        <v>92.34</v>
      </c>
      <c r="M105" s="72" t="n">
        <v>7.66</v>
      </c>
    </row>
    <row r="106">
      <c r="A106" s="72" t="inlineStr"/>
      <c r="B106" s="72" t="inlineStr">
        <is>
          <t>北海道</t>
        </is>
      </c>
      <c r="C106" s="72" t="inlineStr">
        <is>
          <t>男</t>
        </is>
      </c>
      <c r="D106" s="72" t="n">
        <v>102700</v>
      </c>
      <c r="E106" s="72" t="n">
        <v>31874</v>
      </c>
      <c r="F106" s="72" t="n">
        <v>134574</v>
      </c>
      <c r="G106" s="72" t="n">
        <v>1327</v>
      </c>
      <c r="H106" s="72" t="n">
        <v>241</v>
      </c>
      <c r="I106" s="72" t="n">
        <v>1568</v>
      </c>
      <c r="J106" s="72" t="n">
        <v>22010</v>
      </c>
      <c r="K106" s="72" t="n">
        <v>158152</v>
      </c>
      <c r="L106" s="72" t="n">
        <v>98.84999999999999</v>
      </c>
      <c r="M106" s="72" t="n">
        <v>1.15</v>
      </c>
    </row>
    <row r="107">
      <c r="A107" s="72" t="inlineStr"/>
      <c r="B107" s="72" t="inlineStr">
        <is>
          <t>北海道</t>
        </is>
      </c>
      <c r="C107" s="72" t="inlineStr">
        <is>
          <t>女</t>
        </is>
      </c>
      <c r="D107" s="72" t="n">
        <v>87173</v>
      </c>
      <c r="E107" s="72" t="n">
        <v>20528</v>
      </c>
      <c r="F107" s="72" t="n">
        <v>107701</v>
      </c>
      <c r="G107" s="72" t="n">
        <v>2260</v>
      </c>
      <c r="H107" s="72" t="n">
        <v>332</v>
      </c>
      <c r="I107" s="72" t="n">
        <v>2592</v>
      </c>
      <c r="J107" s="72" t="n">
        <v>20068</v>
      </c>
      <c r="K107" s="72" t="n">
        <v>130361</v>
      </c>
      <c r="L107" s="72" t="n">
        <v>97.65000000000001</v>
      </c>
      <c r="M107" s="72" t="n">
        <v>2.35</v>
      </c>
    </row>
    <row r="108">
      <c r="A108" s="72" t="inlineStr"/>
      <c r="B108" s="72" t="inlineStr">
        <is>
          <t>總計</t>
        </is>
      </c>
      <c r="C108" s="72" t="inlineStr">
        <is>
          <t>男</t>
        </is>
      </c>
      <c r="D108" s="72" t="n">
        <v>2908160</v>
      </c>
      <c r="E108" s="72" t="n">
        <v>953631</v>
      </c>
      <c r="F108" s="72" t="n">
        <v>3861791</v>
      </c>
      <c r="G108" s="72" t="n">
        <v>33276</v>
      </c>
      <c r="H108" s="72" t="n">
        <v>12370</v>
      </c>
      <c r="I108" s="72" t="n">
        <v>45646</v>
      </c>
      <c r="J108" s="72" t="n">
        <v>575172</v>
      </c>
      <c r="K108" s="72" t="n">
        <v>4482609</v>
      </c>
      <c r="L108" s="72" t="n">
        <v>98.83</v>
      </c>
      <c r="M108" s="72" t="n">
        <v>1.17</v>
      </c>
    </row>
    <row r="109">
      <c r="A109" s="72" t="inlineStr"/>
      <c r="B109" s="72" t="inlineStr">
        <is>
          <t>總計</t>
        </is>
      </c>
      <c r="C109" s="72" t="inlineStr">
        <is>
          <t>女</t>
        </is>
      </c>
      <c r="D109" s="72" t="n">
        <v>2697175</v>
      </c>
      <c r="E109" s="72" t="n">
        <v>776579</v>
      </c>
      <c r="F109" s="72" t="n">
        <v>3473754</v>
      </c>
      <c r="G109" s="72" t="n">
        <v>75460</v>
      </c>
      <c r="H109" s="72" t="n">
        <v>18052</v>
      </c>
      <c r="I109" s="72" t="n">
        <v>93512</v>
      </c>
      <c r="J109" s="72" t="n">
        <v>554912</v>
      </c>
      <c r="K109" s="72" t="n">
        <v>4122178</v>
      </c>
      <c r="L109" s="72" t="n">
        <v>97.38</v>
      </c>
      <c r="M109" s="72" t="n">
        <v>2.62</v>
      </c>
    </row>
    <row r="110">
      <c r="A110" s="72" t="inlineStr"/>
      <c r="B110" s="72" t="inlineStr">
        <is>
          <t>總計</t>
        </is>
      </c>
      <c r="C110" s="72" t="inlineStr">
        <is>
          <t>計</t>
        </is>
      </c>
      <c r="D110" s="72" t="n">
        <v>5605335</v>
      </c>
      <c r="E110" s="72" t="n">
        <v>1730210</v>
      </c>
      <c r="F110" s="72" t="n">
        <v>7335545</v>
      </c>
      <c r="G110" s="72" t="n">
        <v>108736</v>
      </c>
      <c r="H110" s="72" t="n">
        <v>30422</v>
      </c>
      <c r="I110" s="72" t="n">
        <v>139158</v>
      </c>
      <c r="J110" s="72" t="n">
        <v>1130084</v>
      </c>
      <c r="K110" s="72" t="n">
        <v>8604787</v>
      </c>
      <c r="L110" s="72" t="n">
        <v>98.14</v>
      </c>
      <c r="M110" s="72" t="n">
        <v>1.86</v>
      </c>
    </row>
    <row r="111">
      <c r="A111" s="72" t="inlineStr"/>
      <c r="B111" s="72" t="inlineStr">
        <is>
          <t>明治42年</t>
        </is>
      </c>
      <c r="C111" s="72" t="inlineStr">
        <is>
          <t>男</t>
        </is>
      </c>
      <c r="D111" s="72" t="n">
        <v>2828697</v>
      </c>
      <c r="E111" s="72" t="n">
        <v>1029260</v>
      </c>
      <c r="F111" s="72" t="n">
        <v>3857957</v>
      </c>
      <c r="G111" s="72" t="n">
        <v>29279</v>
      </c>
      <c r="H111" s="72" t="n">
        <v>15119</v>
      </c>
      <c r="I111" s="72" t="n">
        <v>44398</v>
      </c>
      <c r="J111" s="72" t="n">
        <v>585556</v>
      </c>
      <c r="K111" s="72" t="n">
        <v>4487911</v>
      </c>
      <c r="L111" s="72" t="n">
        <v>98.86</v>
      </c>
      <c r="M111" s="72" t="n">
        <v>1.14</v>
      </c>
    </row>
    <row r="112">
      <c r="A112" s="72" t="inlineStr"/>
      <c r="B112" s="72" t="inlineStr">
        <is>
          <t>明治42年</t>
        </is>
      </c>
      <c r="C112" s="72" t="inlineStr">
        <is>
          <t>女</t>
        </is>
      </c>
      <c r="D112" s="72" t="n">
        <v>2588689</v>
      </c>
      <c r="E112" s="72" t="n">
        <v>872753</v>
      </c>
      <c r="F112" s="72" t="n">
        <v>3461442</v>
      </c>
      <c r="G112" s="72" t="n">
        <v>75106</v>
      </c>
      <c r="H112" s="72" t="n">
        <v>22269</v>
      </c>
      <c r="I112" s="72" t="n">
        <v>97375</v>
      </c>
      <c r="J112" s="72" t="n">
        <v>560707</v>
      </c>
      <c r="K112" s="72" t="n">
        <v>4119524</v>
      </c>
      <c r="L112" s="72" t="n">
        <v>97.26000000000001</v>
      </c>
      <c r="M112" s="72" t="n">
        <v>2.74</v>
      </c>
    </row>
    <row r="113">
      <c r="A113" s="72" t="inlineStr"/>
      <c r="B113" s="72" t="inlineStr">
        <is>
          <t>明治42年</t>
        </is>
      </c>
      <c r="C113" s="72" t="inlineStr">
        <is>
          <t>計</t>
        </is>
      </c>
      <c r="D113" s="72" t="n">
        <v>5417386</v>
      </c>
      <c r="E113" s="72" t="n">
        <v>1902013</v>
      </c>
      <c r="F113" s="72" t="n">
        <v>7319399</v>
      </c>
      <c r="G113" s="72" t="n">
        <v>104385</v>
      </c>
      <c r="H113" s="72" t="n">
        <v>37388</v>
      </c>
      <c r="I113" s="72" t="n">
        <v>141773</v>
      </c>
      <c r="J113" s="72" t="n">
        <v>1146263</v>
      </c>
      <c r="K113" s="72" t="n">
        <v>8607435</v>
      </c>
      <c r="L113" s="72" t="n">
        <v>98.09999999999999</v>
      </c>
      <c r="M113" s="72" t="n">
        <v>1.9</v>
      </c>
    </row>
    <row r="114">
      <c r="A114" s="72" t="inlineStr"/>
      <c r="B114" s="72" t="inlineStr">
        <is>
          <t>明治41年</t>
        </is>
      </c>
      <c r="C114" s="72" t="inlineStr">
        <is>
          <t>男</t>
        </is>
      </c>
      <c r="D114" s="72" t="n">
        <v>2288754</v>
      </c>
      <c r="E114" s="72" t="n">
        <v>1445250</v>
      </c>
      <c r="F114" s="72" t="n">
        <v>3734004</v>
      </c>
      <c r="G114" s="72" t="n">
        <v>31392</v>
      </c>
      <c r="H114" s="72" t="n">
        <v>16763</v>
      </c>
      <c r="I114" s="72" t="n">
        <v>48155</v>
      </c>
      <c r="J114" s="72" t="n">
        <v>606824</v>
      </c>
      <c r="K114" s="72" t="n">
        <v>4388983</v>
      </c>
      <c r="L114" s="72" t="n">
        <v>98.73</v>
      </c>
      <c r="M114" s="72" t="n">
        <v>1.27</v>
      </c>
    </row>
    <row r="115">
      <c r="A115" s="72" t="inlineStr"/>
      <c r="B115" s="72" t="inlineStr">
        <is>
          <t>明治41年</t>
        </is>
      </c>
      <c r="C115" s="72" t="inlineStr">
        <is>
          <t>女</t>
        </is>
      </c>
      <c r="D115" s="72" t="n">
        <v>2124363</v>
      </c>
      <c r="E115" s="72" t="n">
        <v>1248899</v>
      </c>
      <c r="F115" s="72" t="n">
        <v>3373262</v>
      </c>
      <c r="G115" s="72" t="n">
        <v>83667</v>
      </c>
      <c r="H115" s="72" t="n">
        <v>25682</v>
      </c>
      <c r="I115" s="72" t="n">
        <v>109349</v>
      </c>
      <c r="J115" s="72" t="n">
        <v>584082</v>
      </c>
      <c r="K115" s="72" t="n">
        <v>4066693</v>
      </c>
      <c r="L115" s="72" t="n">
        <v>96.86</v>
      </c>
      <c r="M115" s="72" t="n">
        <v>3.14</v>
      </c>
    </row>
    <row r="116">
      <c r="A116" s="72" t="inlineStr"/>
      <c r="B116" s="72" t="inlineStr">
        <is>
          <t>明治41年</t>
        </is>
      </c>
      <c r="C116" s="72" t="inlineStr">
        <is>
          <t>計</t>
        </is>
      </c>
      <c r="D116" s="72" t="n">
        <v>4413117</v>
      </c>
      <c r="E116" s="72" t="n">
        <v>2694149</v>
      </c>
      <c r="F116" s="72" t="n">
        <v>7107266</v>
      </c>
      <c r="G116" s="72" t="n">
        <v>115059</v>
      </c>
      <c r="H116" s="72" t="n">
        <v>42445</v>
      </c>
      <c r="I116" s="72" t="n">
        <v>157504</v>
      </c>
      <c r="J116" s="72" t="n">
        <v>1190906</v>
      </c>
      <c r="K116" s="72" t="n">
        <v>8455676</v>
      </c>
      <c r="L116" s="72" t="n">
        <v>97.8</v>
      </c>
      <c r="M116" s="72" t="n">
        <v>2.2</v>
      </c>
    </row>
    <row r="117">
      <c r="A117" s="72" t="inlineStr"/>
      <c r="B117" s="72" t="inlineStr">
        <is>
          <t>明治40年</t>
        </is>
      </c>
      <c r="C117" s="72" t="inlineStr">
        <is>
          <t>男</t>
        </is>
      </c>
      <c r="D117" s="72" t="n">
        <v>1761880</v>
      </c>
      <c r="E117" s="72" t="n">
        <v>1834735</v>
      </c>
      <c r="F117" s="72" t="n">
        <v>3596615</v>
      </c>
      <c r="G117" s="72" t="n">
        <v>37163</v>
      </c>
      <c r="H117" s="72" t="n">
        <v>16433</v>
      </c>
      <c r="I117" s="72" t="n">
        <v>53596</v>
      </c>
      <c r="J117" s="72" t="n">
        <v>592241</v>
      </c>
      <c r="K117" s="72" t="n">
        <v>4242452</v>
      </c>
      <c r="L117" s="72" t="n">
        <v>98.53</v>
      </c>
      <c r="M117" s="72" t="n">
        <v>1.47</v>
      </c>
    </row>
    <row r="118">
      <c r="A118" s="72" t="inlineStr"/>
      <c r="B118" s="72" t="inlineStr">
        <is>
          <t>明治40年</t>
        </is>
      </c>
      <c r="C118" s="72" t="inlineStr">
        <is>
          <t>女</t>
        </is>
      </c>
      <c r="D118" s="72" t="n">
        <v>1674051</v>
      </c>
      <c r="E118" s="72" t="n">
        <v>1570372</v>
      </c>
      <c r="F118" s="72" t="n">
        <v>3244423</v>
      </c>
      <c r="G118" s="72" t="n">
        <v>102750</v>
      </c>
      <c r="H118" s="72" t="n">
        <v>27546</v>
      </c>
      <c r="I118" s="72" t="n">
        <v>130296</v>
      </c>
      <c r="J118" s="72" t="n">
        <v>566242</v>
      </c>
      <c r="K118" s="72" t="n">
        <v>3940961</v>
      </c>
      <c r="L118" s="72" t="n">
        <v>96.14</v>
      </c>
      <c r="M118" s="72" t="n">
        <v>3.86</v>
      </c>
    </row>
    <row r="119">
      <c r="A119" s="72" t="inlineStr"/>
      <c r="B119" s="72" t="inlineStr">
        <is>
          <t>明治40年</t>
        </is>
      </c>
      <c r="C119" s="72" t="inlineStr">
        <is>
          <t>計</t>
        </is>
      </c>
      <c r="D119" s="72" t="n">
        <v>3435931</v>
      </c>
      <c r="E119" s="72" t="n">
        <v>3405107</v>
      </c>
      <c r="F119" s="72" t="n">
        <v>6841038</v>
      </c>
      <c r="G119" s="72" t="n">
        <v>139913</v>
      </c>
      <c r="H119" s="72" t="n">
        <v>43979</v>
      </c>
      <c r="I119" s="72" t="n">
        <v>183892</v>
      </c>
      <c r="J119" s="72" t="n">
        <v>1158483</v>
      </c>
      <c r="K119" s="72" t="n">
        <v>8183413</v>
      </c>
      <c r="L119" s="72" t="n">
        <v>97.38</v>
      </c>
      <c r="M119" s="72" t="n">
        <v>2.62</v>
      </c>
    </row>
    <row r="120">
      <c r="A120" s="72" t="inlineStr"/>
      <c r="B120" s="72" t="inlineStr">
        <is>
          <t>明治39年</t>
        </is>
      </c>
      <c r="C120" s="72" t="inlineStr">
        <is>
          <t>男</t>
        </is>
      </c>
      <c r="D120" s="72" t="n">
        <v>1718636</v>
      </c>
      <c r="E120" s="72" t="n">
        <v>1767703</v>
      </c>
      <c r="F120" s="72" t="n">
        <v>3486339</v>
      </c>
      <c r="G120" s="72" t="n">
        <v>48431</v>
      </c>
      <c r="H120" s="72" t="n">
        <v>16981</v>
      </c>
      <c r="I120" s="72" t="n">
        <v>65412</v>
      </c>
      <c r="J120" s="72" t="n">
        <v>564052</v>
      </c>
      <c r="K120" s="72" t="n">
        <v>4115803</v>
      </c>
      <c r="L120" s="72" t="n">
        <v>98.16</v>
      </c>
      <c r="M120" s="72" t="n">
        <v>1.84</v>
      </c>
    </row>
    <row r="121">
      <c r="A121" s="72" t="inlineStr"/>
      <c r="B121" s="72" t="inlineStr">
        <is>
          <t>明治39年</t>
        </is>
      </c>
      <c r="C121" s="72" t="inlineStr">
        <is>
          <t>女</t>
        </is>
      </c>
      <c r="D121" s="72" t="n">
        <v>1637126</v>
      </c>
      <c r="E121" s="72" t="n">
        <v>1478155</v>
      </c>
      <c r="F121" s="72" t="n">
        <v>3115281</v>
      </c>
      <c r="G121" s="72" t="n">
        <v>138142</v>
      </c>
      <c r="H121" s="72" t="n">
        <v>31525</v>
      </c>
      <c r="I121" s="72" t="n">
        <v>169667</v>
      </c>
      <c r="J121" s="72" t="n">
        <v>538747</v>
      </c>
      <c r="K121" s="72" t="n">
        <v>3823695</v>
      </c>
      <c r="L121" s="72" t="n">
        <v>94.84</v>
      </c>
      <c r="M121" s="72" t="n">
        <v>5.16</v>
      </c>
    </row>
    <row r="122">
      <c r="A122" s="72" t="inlineStr"/>
      <c r="B122" s="72" t="inlineStr">
        <is>
          <t>明治39年</t>
        </is>
      </c>
      <c r="C122" s="72" t="inlineStr">
        <is>
          <t>計</t>
        </is>
      </c>
      <c r="D122" s="72" t="n">
        <v>3355762</v>
      </c>
      <c r="E122" s="72" t="n">
        <v>3245858</v>
      </c>
      <c r="F122" s="72" t="n">
        <v>6601620</v>
      </c>
      <c r="G122" s="72" t="n">
        <v>186573</v>
      </c>
      <c r="H122" s="72" t="n">
        <v>48506</v>
      </c>
      <c r="I122" s="72" t="n">
        <v>235079</v>
      </c>
      <c r="J122" s="72" t="n">
        <v>1102799</v>
      </c>
      <c r="K122" s="72" t="n">
        <v>7939498</v>
      </c>
      <c r="L122" s="72" t="n">
        <v>96.56</v>
      </c>
      <c r="M122" s="72" t="n">
        <v>3.44</v>
      </c>
    </row>
    <row r="123">
      <c r="A123" s="72" t="inlineStr"/>
      <c r="B123" s="72" t="inlineStr">
        <is>
          <t>明治38年</t>
        </is>
      </c>
      <c r="C123" s="72" t="inlineStr">
        <is>
          <t>男</t>
        </is>
      </c>
      <c r="D123" s="72" t="n">
        <v>1653456</v>
      </c>
      <c r="E123" s="72" t="n">
        <v>1742856</v>
      </c>
      <c r="F123" s="72" t="n">
        <v>3396312</v>
      </c>
      <c r="G123" s="72" t="n">
        <v>61242</v>
      </c>
      <c r="H123" s="72" t="n">
        <v>18063</v>
      </c>
      <c r="I123" s="72" t="n">
        <v>79305</v>
      </c>
      <c r="J123" s="72" t="n">
        <v>547648</v>
      </c>
      <c r="K123" s="72" t="n">
        <v>4023265</v>
      </c>
      <c r="L123" s="72" t="n">
        <v>97.72</v>
      </c>
      <c r="M123" s="72" t="n">
        <v>2.28</v>
      </c>
    </row>
    <row r="124">
      <c r="A124" s="72" t="inlineStr"/>
      <c r="B124" s="72" t="inlineStr">
        <is>
          <t>明治38年</t>
        </is>
      </c>
      <c r="C124" s="72" t="inlineStr">
        <is>
          <t>女</t>
        </is>
      </c>
      <c r="D124" s="72" t="n">
        <v>1578348</v>
      </c>
      <c r="E124" s="72" t="n">
        <v>1417676</v>
      </c>
      <c r="F124" s="72" t="n">
        <v>2996024</v>
      </c>
      <c r="G124" s="72" t="n">
        <v>177298</v>
      </c>
      <c r="H124" s="72" t="n">
        <v>36483</v>
      </c>
      <c r="I124" s="72" t="n">
        <v>213781</v>
      </c>
      <c r="J124" s="72" t="n">
        <v>522580</v>
      </c>
      <c r="K124" s="72" t="n">
        <v>3732385</v>
      </c>
      <c r="L124" s="72" t="n">
        <v>93.34</v>
      </c>
      <c r="M124" s="72" t="n">
        <v>6.66</v>
      </c>
    </row>
    <row r="125">
      <c r="A125" s="72" t="inlineStr"/>
      <c r="B125" s="72" t="inlineStr">
        <is>
          <t>明治38年</t>
        </is>
      </c>
      <c r="C125" s="72" t="inlineStr">
        <is>
          <t>計</t>
        </is>
      </c>
      <c r="D125" s="72" t="n">
        <v>3231804</v>
      </c>
      <c r="E125" s="72" t="n">
        <v>3160532</v>
      </c>
      <c r="F125" s="72" t="n">
        <v>6392336</v>
      </c>
      <c r="G125" s="72" t="n">
        <v>238540</v>
      </c>
      <c r="H125" s="72" t="n">
        <v>54546</v>
      </c>
      <c r="I125" s="72" t="n">
        <v>293086</v>
      </c>
      <c r="J125" s="72" t="n">
        <v>1070228</v>
      </c>
      <c r="K125" s="72" t="n">
        <v>7755650</v>
      </c>
      <c r="L125" s="72" t="n">
        <v>95.62</v>
      </c>
      <c r="M125" s="72" t="n">
        <v>4.38</v>
      </c>
    </row>
    <row r="126">
      <c r="A126" s="72" t="inlineStr"/>
      <c r="B126" s="72" t="inlineStr">
        <is>
          <t>明治37年</t>
        </is>
      </c>
      <c r="C126" s="72" t="inlineStr">
        <is>
          <t>男</t>
        </is>
      </c>
      <c r="D126" s="72" t="n">
        <v>1631994</v>
      </c>
      <c r="E126" s="72" t="n">
        <v>1663043</v>
      </c>
      <c r="F126" s="72" t="n">
        <v>3295037</v>
      </c>
      <c r="G126" s="72" t="n">
        <v>76069</v>
      </c>
      <c r="H126" s="72" t="n">
        <v>20245</v>
      </c>
      <c r="I126" s="72" t="n">
        <v>96314</v>
      </c>
      <c r="J126" s="72" t="n">
        <v>523705</v>
      </c>
      <c r="K126" s="72" t="n">
        <v>3915056</v>
      </c>
      <c r="L126" s="72" t="n">
        <v>97.16</v>
      </c>
      <c r="M126" s="72" t="n">
        <v>2.84</v>
      </c>
    </row>
    <row r="127">
      <c r="A127" s="72" t="inlineStr"/>
      <c r="B127" s="72" t="inlineStr">
        <is>
          <t>明治37年</t>
        </is>
      </c>
      <c r="C127" s="72" t="inlineStr">
        <is>
          <t>女</t>
        </is>
      </c>
      <c r="D127" s="72" t="n">
        <v>1561390</v>
      </c>
      <c r="E127" s="72" t="n">
        <v>1299119</v>
      </c>
      <c r="F127" s="72" t="n">
        <v>2860509</v>
      </c>
      <c r="G127" s="72" t="n">
        <v>223500</v>
      </c>
      <c r="H127" s="72" t="n">
        <v>43511</v>
      </c>
      <c r="I127" s="72" t="n">
        <v>267011</v>
      </c>
      <c r="J127" s="72" t="n">
        <v>508869</v>
      </c>
      <c r="K127" s="72" t="n">
        <v>3636389</v>
      </c>
      <c r="L127" s="72" t="n">
        <v>91.45999999999999</v>
      </c>
      <c r="M127" s="72" t="n">
        <v>8.539999999999999</v>
      </c>
    </row>
    <row r="128">
      <c r="A128" s="72" t="inlineStr"/>
      <c r="B128" s="72" t="inlineStr">
        <is>
          <t>明治37年</t>
        </is>
      </c>
      <c r="C128" s="72" t="inlineStr">
        <is>
          <t>計</t>
        </is>
      </c>
      <c r="D128" s="72" t="n">
        <v>3193384</v>
      </c>
      <c r="E128" s="72" t="n">
        <v>2962162</v>
      </c>
      <c r="F128" s="72" t="n">
        <v>6155546</v>
      </c>
      <c r="G128" s="72" t="n">
        <v>299569</v>
      </c>
      <c r="H128" s="72" t="n">
        <v>63756</v>
      </c>
      <c r="I128" s="72" t="n">
        <v>363325</v>
      </c>
      <c r="J128" s="72" t="n">
        <v>1032574</v>
      </c>
      <c r="K128" s="72" t="n">
        <v>7551445</v>
      </c>
      <c r="L128" s="72" t="n">
        <v>94.43000000000001</v>
      </c>
      <c r="M128" s="72" t="n">
        <v>5.57</v>
      </c>
    </row>
    <row r="129">
      <c r="A129" s="72" t="inlineStr"/>
      <c r="B129" s="72" t="inlineStr">
        <is>
          <t>明治36年</t>
        </is>
      </c>
      <c r="C129" s="72" t="inlineStr">
        <is>
          <t>男</t>
        </is>
      </c>
      <c r="D129" s="72" t="n">
        <v>1633328</v>
      </c>
      <c r="E129" s="72" t="n">
        <v>1585366</v>
      </c>
      <c r="F129" s="72" t="n">
        <v>3218694</v>
      </c>
      <c r="G129" s="72" t="n">
        <v>91296</v>
      </c>
      <c r="H129" s="72" t="n">
        <v>22172</v>
      </c>
      <c r="I129" s="72" t="n">
        <v>113468</v>
      </c>
      <c r="J129" s="72" t="n">
        <v>512716</v>
      </c>
      <c r="K129" s="72" t="n">
        <v>3844878</v>
      </c>
      <c r="L129" s="72" t="n">
        <v>96.59</v>
      </c>
      <c r="M129" s="72" t="n">
        <v>3.41</v>
      </c>
    </row>
    <row r="130">
      <c r="A130" s="72" t="inlineStr"/>
      <c r="B130" s="72" t="inlineStr">
        <is>
          <t>明治36年</t>
        </is>
      </c>
      <c r="C130" s="72" t="inlineStr">
        <is>
          <t>女</t>
        </is>
      </c>
      <c r="D130" s="72" t="n">
        <v>1587936</v>
      </c>
      <c r="E130" s="72" t="n">
        <v>1169494</v>
      </c>
      <c r="F130" s="72" t="n">
        <v>2757430</v>
      </c>
      <c r="G130" s="72" t="n">
        <v>270453</v>
      </c>
      <c r="H130" s="72" t="n">
        <v>50165</v>
      </c>
      <c r="I130" s="72" t="n">
        <v>320618</v>
      </c>
      <c r="J130" s="72" t="n">
        <v>494004</v>
      </c>
      <c r="K130" s="72" t="n">
        <v>3572052</v>
      </c>
      <c r="L130" s="72" t="n">
        <v>89.58</v>
      </c>
      <c r="M130" s="72" t="n">
        <v>10.42</v>
      </c>
    </row>
    <row r="131">
      <c r="A131" s="72" t="inlineStr"/>
      <c r="B131" s="72" t="inlineStr">
        <is>
          <t>明治36年</t>
        </is>
      </c>
      <c r="C131" s="72" t="inlineStr">
        <is>
          <t>計</t>
        </is>
      </c>
      <c r="D131" s="72" t="n">
        <v>3221264</v>
      </c>
      <c r="E131" s="72" t="n">
        <v>2754860</v>
      </c>
      <c r="F131" s="72" t="n">
        <v>5976124</v>
      </c>
      <c r="G131" s="72" t="n">
        <v>361749</v>
      </c>
      <c r="H131" s="72" t="n">
        <v>72337</v>
      </c>
      <c r="I131" s="72" t="n">
        <v>434086</v>
      </c>
      <c r="J131" s="72" t="n">
        <v>1006720</v>
      </c>
      <c r="K131" s="72" t="n">
        <v>7416930</v>
      </c>
      <c r="L131" s="72" t="n">
        <v>93.23</v>
      </c>
      <c r="M131" s="72" t="n">
        <v>6.77</v>
      </c>
    </row>
    <row r="132">
      <c r="A132" s="72" t="inlineStr"/>
      <c r="B132" s="72" t="inlineStr">
        <is>
          <t>明治35年</t>
        </is>
      </c>
      <c r="C132" s="72" t="inlineStr">
        <is>
          <t>男</t>
        </is>
      </c>
      <c r="D132" s="72" t="n">
        <v>1701630</v>
      </c>
      <c r="E132" s="72" t="n">
        <v>1539830</v>
      </c>
      <c r="F132" s="72" t="n">
        <v>3241460</v>
      </c>
      <c r="G132" s="72" t="n">
        <v>115888</v>
      </c>
      <c r="H132" s="72" t="n">
        <v>26067</v>
      </c>
      <c r="I132" s="72" t="n">
        <v>141955</v>
      </c>
      <c r="J132" s="72" t="n">
        <v>443218</v>
      </c>
      <c r="K132" s="72" t="n">
        <v>3826628</v>
      </c>
      <c r="L132" s="72" t="n">
        <v>95.8</v>
      </c>
      <c r="M132" s="72" t="n">
        <v>4.2</v>
      </c>
    </row>
    <row r="133">
      <c r="A133" s="72" t="inlineStr"/>
      <c r="B133" s="72" t="inlineStr">
        <is>
          <t>明治35年</t>
        </is>
      </c>
      <c r="C133" s="72" t="inlineStr">
        <is>
          <t>女</t>
        </is>
      </c>
      <c r="D133" s="72" t="n">
        <v>1666265</v>
      </c>
      <c r="E133" s="72" t="n">
        <v>1047568</v>
      </c>
      <c r="F133" s="72" t="n">
        <v>2713833</v>
      </c>
      <c r="G133" s="72" t="n">
        <v>343247</v>
      </c>
      <c r="H133" s="72" t="n">
        <v>62170</v>
      </c>
      <c r="I133" s="72" t="n">
        <v>405417</v>
      </c>
      <c r="J133" s="72" t="n">
        <v>420626</v>
      </c>
      <c r="K133" s="72" t="n">
        <v>3539876</v>
      </c>
      <c r="L133" s="72" t="n">
        <v>87</v>
      </c>
      <c r="M133" s="72" t="n">
        <v>13</v>
      </c>
    </row>
    <row r="134">
      <c r="A134" s="72" t="inlineStr"/>
      <c r="B134" s="72" t="inlineStr">
        <is>
          <t>明治35年</t>
        </is>
      </c>
      <c r="C134" s="72" t="inlineStr">
        <is>
          <t>計</t>
        </is>
      </c>
      <c r="D134" s="72" t="n">
        <v>3367895</v>
      </c>
      <c r="E134" s="72" t="n">
        <v>2587398</v>
      </c>
      <c r="F134" s="72" t="n">
        <v>5955293</v>
      </c>
      <c r="G134" s="72" t="n">
        <v>459135</v>
      </c>
      <c r="H134" s="72" t="n">
        <v>88237</v>
      </c>
      <c r="I134" s="72" t="n">
        <v>547372</v>
      </c>
      <c r="J134" s="72" t="n">
        <v>863839</v>
      </c>
      <c r="K134" s="72" t="n">
        <v>7366504</v>
      </c>
      <c r="L134" s="72" t="n">
        <v>91.56999999999999</v>
      </c>
      <c r="M134" s="72" t="n">
        <v>8.43</v>
      </c>
    </row>
    <row r="135">
      <c r="A135" s="72" t="inlineStr"/>
      <c r="B135" s="72" t="inlineStr">
        <is>
          <t>明治34年</t>
        </is>
      </c>
      <c r="C135" s="72" t="inlineStr">
        <is>
          <t>男</t>
        </is>
      </c>
      <c r="D135" s="72" t="n">
        <v>1714509</v>
      </c>
      <c r="E135" s="72" t="n">
        <v>1462977</v>
      </c>
      <c r="F135" s="72" t="n">
        <v>3177486</v>
      </c>
      <c r="G135" s="72" t="n">
        <v>178131</v>
      </c>
      <c r="H135" s="72" t="n">
        <v>32656</v>
      </c>
      <c r="I135" s="72" t="n">
        <v>210787</v>
      </c>
      <c r="J135" s="72" t="n">
        <v>488222</v>
      </c>
      <c r="K135" s="72" t="n">
        <v>3876495</v>
      </c>
      <c r="L135" s="72" t="n">
        <v>93.78</v>
      </c>
      <c r="M135" s="72" t="n">
        <v>6.22</v>
      </c>
    </row>
    <row r="136">
      <c r="A136" s="72" t="inlineStr"/>
      <c r="B136" s="72" t="inlineStr">
        <is>
          <t>明治34年</t>
        </is>
      </c>
      <c r="C136" s="72" t="inlineStr">
        <is>
          <t>女</t>
        </is>
      </c>
      <c r="D136" s="72" t="n">
        <v>1632018</v>
      </c>
      <c r="E136" s="72" t="n">
        <v>911422</v>
      </c>
      <c r="F136" s="72" t="n">
        <v>2543440</v>
      </c>
      <c r="G136" s="72" t="n">
        <v>483930</v>
      </c>
      <c r="H136" s="72" t="n">
        <v>81846</v>
      </c>
      <c r="I136" s="72" t="n">
        <v>565776</v>
      </c>
      <c r="J136" s="72" t="n">
        <v>481175</v>
      </c>
      <c r="K136" s="72" t="n">
        <v>3590391</v>
      </c>
      <c r="L136" s="72" t="n">
        <v>81.8</v>
      </c>
      <c r="M136" s="72" t="n">
        <v>18.2</v>
      </c>
    </row>
    <row r="137">
      <c r="A137" s="72" t="inlineStr"/>
      <c r="B137" s="72" t="inlineStr">
        <is>
          <t>明治34年</t>
        </is>
      </c>
      <c r="C137" s="72" t="inlineStr">
        <is>
          <t>計</t>
        </is>
      </c>
      <c r="D137" s="72" t="n">
        <v>3346527</v>
      </c>
      <c r="E137" s="72" t="n">
        <v>2374399</v>
      </c>
      <c r="F137" s="72" t="n">
        <v>5720926</v>
      </c>
      <c r="G137" s="72" t="n">
        <v>662061</v>
      </c>
      <c r="H137" s="72" t="n">
        <v>114502</v>
      </c>
      <c r="I137" s="72" t="n">
        <v>776563</v>
      </c>
      <c r="J137" s="72" t="n">
        <v>969397</v>
      </c>
      <c r="K137" s="72" t="n">
        <v>7466886</v>
      </c>
      <c r="L137" s="72" t="n">
        <v>88.05</v>
      </c>
      <c r="M137" s="72" t="n">
        <v>11.95</v>
      </c>
    </row>
    <row r="138">
      <c r="A138" s="72" t="inlineStr"/>
      <c r="B138" s="72" t="inlineStr">
        <is>
          <t>明治33年</t>
        </is>
      </c>
      <c r="C138" s="72" t="inlineStr">
        <is>
          <t>男</t>
        </is>
      </c>
      <c r="D138" s="72" t="inlineStr"/>
      <c r="E138" s="72" t="inlineStr"/>
      <c r="F138" s="72" t="n">
        <v>3097501</v>
      </c>
      <c r="G138" s="72" t="inlineStr"/>
      <c r="H138" s="72" t="inlineStr"/>
      <c r="I138" s="72" t="n">
        <v>323283</v>
      </c>
      <c r="J138" s="72" t="n">
        <v>447695</v>
      </c>
      <c r="K138" s="72" t="n">
        <v>3868479</v>
      </c>
      <c r="L138" s="72" t="n">
        <v>90.34999999999999</v>
      </c>
      <c r="M138" s="72" t="n">
        <v>9.65</v>
      </c>
    </row>
    <row r="139">
      <c r="A139" s="72" t="inlineStr"/>
      <c r="B139" s="72" t="inlineStr">
        <is>
          <t>明治33年</t>
        </is>
      </c>
      <c r="C139" s="72" t="inlineStr">
        <is>
          <t>女</t>
        </is>
      </c>
      <c r="D139" s="72" t="inlineStr"/>
      <c r="E139" s="72" t="inlineStr"/>
      <c r="F139" s="72" t="n">
        <v>2236394</v>
      </c>
      <c r="G139" s="72" t="inlineStr"/>
      <c r="H139" s="72" t="inlineStr"/>
      <c r="I139" s="72" t="n">
        <v>874095</v>
      </c>
      <c r="J139" s="72" t="n">
        <v>429211</v>
      </c>
      <c r="K139" s="72" t="n">
        <v>3539700</v>
      </c>
      <c r="L139" s="72" t="n">
        <v>71.73</v>
      </c>
      <c r="M139" s="72" t="n">
        <v>28.27</v>
      </c>
    </row>
    <row r="140">
      <c r="A140" s="72" t="inlineStr"/>
      <c r="B140" s="72" t="inlineStr">
        <is>
          <t>明治33年</t>
        </is>
      </c>
      <c r="C140" s="72" t="inlineStr">
        <is>
          <t>計</t>
        </is>
      </c>
      <c r="D140" s="72" t="inlineStr"/>
      <c r="E140" s="72" t="inlineStr"/>
      <c r="F140" s="72" t="n">
        <v>5333895</v>
      </c>
      <c r="G140" s="72" t="inlineStr"/>
      <c r="H140" s="72" t="inlineStr"/>
      <c r="I140" s="72" t="n">
        <v>1197378</v>
      </c>
      <c r="J140" s="72" t="n">
        <v>276906</v>
      </c>
      <c r="K140" s="72" t="n">
        <v>7408179</v>
      </c>
      <c r="L140" s="72" t="n">
        <v>81.48</v>
      </c>
      <c r="M140" s="72" t="n">
        <v>18.52</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2"/>
  <sheetViews>
    <sheetView tabSelected="0" topLeftCell="A1" zoomScale="100" zoomScaleNormal="100" workbookViewId="0">
      <selection activeCell="A1" sqref="A1"/>
    </sheetView>
  </sheetViews>
  <sheetFormatPr baseColWidth="8" defaultRowHeight="13.5"/>
  <cols>
    <col width="15.375" bestFit="1" customWidth="1" min="1" max="1"/>
    <col width="48.625" bestFit="1" customWidth="1" style="4" min="2" max="2"/>
  </cols>
  <sheetData>
    <row r="1">
      <c r="A1" s="73" t="inlineStr">
        <is>
          <t>data_start_row</t>
        </is>
      </c>
      <c r="B1" s="73" t="n">
        <v>4</v>
      </c>
    </row>
    <row r="2">
      <c r="A2" s="73" t="inlineStr">
        <is>
          <t>updated_date</t>
        </is>
      </c>
      <c r="B2" s="74" t="n">
        <v>44152</v>
      </c>
    </row>
    <row r="3">
      <c r="A3" s="73" t="inlineStr">
        <is>
          <t>updated_by</t>
        </is>
      </c>
      <c r="B3" s="73" t="inlineStr"/>
    </row>
    <row r="4">
      <c r="A4" s="73" t="inlineStr">
        <is>
          <t>source</t>
        </is>
      </c>
      <c r="B4" s="73" t="inlineStr">
        <is>
          <t>日本帝国第三十一統計年鑑</t>
        </is>
      </c>
    </row>
    <row r="5">
      <c r="A5" s="73" t="inlineStr">
        <is>
          <t>year</t>
        </is>
      </c>
      <c r="B5" s="73" t="n">
        <v>1912</v>
      </c>
    </row>
    <row r="6">
      <c r="A6" s="73" t="inlineStr">
        <is>
          <t>tab_no</t>
        </is>
      </c>
      <c r="B6" s="73" t="n">
        <v>316</v>
      </c>
    </row>
    <row r="7">
      <c r="A7" s="73" t="inlineStr">
        <is>
          <t>tab_title</t>
        </is>
      </c>
      <c r="B7" s="73" t="inlineStr">
        <is>
          <t>道府県学齢児童（明治43年度）</t>
        </is>
      </c>
    </row>
    <row r="8">
      <c r="A8" s="73" t="inlineStr">
        <is>
          <t>tab_year</t>
        </is>
      </c>
      <c r="B8" s="73" t="inlineStr">
        <is>
          <t>1910年度</t>
        </is>
      </c>
    </row>
    <row r="9">
      <c r="A9" s="73" t="inlineStr">
        <is>
          <t>tab_yearjp</t>
        </is>
      </c>
      <c r="B9" s="73" t="inlineStr">
        <is>
          <t>明治43年度</t>
        </is>
      </c>
    </row>
    <row r="10" ht="256.5" customHeight="1">
      <c r="A10" s="73" t="inlineStr">
        <is>
          <t>remark_tab</t>
        </is>
      </c>
      <c r="B10" s="73" t="inlineStr">
        <is>
          <t>・本表明治四十三年度常小學校ノ教科チ修ムル者ノ欄=記載セル兒童ノ外年度内四月ー日=於テ未夕満六歳一日ノ年齢=達セサル者ニシテ小學校令施行規則第二十五條第二項=依り尋常小學校ノ教科チ修ムル者京都市=男四十二人女五十三人新潟縣下=於テ男百十三人女百三十三人奈夏下=男二十一人女十四人熊本縣下=男十五人女二十三人アリ
・本表明治四十三年度同四十二年度同四十一年度ハ規定=依リ修業年限四箇年ノ常小學校ノ教科チ卒業シタル着チ総テ就學中尋常小學校ノ教科チ卒ヘタル者ノ欄=計上セリ而シテ其改正規定=依 り修業年限六箇年)尋常小學校ノ教科チ修ムル着又同教科チ卒へタルオナ 區別計上スレハ次ノ如
・本表ノ學齢兒童ハ本籍ト寄留トナ間ハス總テ年度末=於ケル現住人ノ六歳=達シタル翌月ヨリ満十四歳マテノ見童ナリ就學始期達者トハ學齢見童ノ内共年度内四月一日ニ於テ六歳一日以上ノ年齢=達シタル見童ニシテ就學始期未達者ト同月一=於テ末g六歳一日ノ年齢ニ達セサル 見童ナリ</t>
        </is>
      </c>
    </row>
    <row r="11" ht="27" customHeight="1">
      <c r="A11" s="73" t="inlineStr">
        <is>
          <t>remark_editor</t>
        </is>
      </c>
      <c r="B11" s="73" t="inlineStr">
        <is>
          <t>サムチェックが原本と合わない（おそらく、"就學始期既達者 - 就學 - 計"の広島の女性は"161,159"が正しい）</t>
        </is>
      </c>
    </row>
    <row r="12">
      <c r="A12" s="73" t="inlineStr">
        <is>
          <t>changelog</t>
        </is>
      </c>
      <c r="B12" s="73" t="inlineStr"/>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2020-11-17T08:05:49Z</dcterms:modified>
  <cp:lastModifiedBy>kentaro</cp:lastModifiedBy>
</cp:coreProperties>
</file>