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3">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4" fillId="2" borderId="0" applyAlignment="1" pivotButton="0" quotePrefix="0" xfId="0">
      <alignment horizontal="left" vertical="top" wrapText="1"/>
    </xf>
    <xf numFmtId="164" fontId="4" fillId="3" borderId="0" applyAlignment="1" pivotButton="0" quotePrefix="0" xfId="0">
      <alignment horizontal="left" vertical="top"/>
    </xf>
    <xf numFmtId="164" fontId="8" fillId="3" borderId="0" applyAlignment="1" pivotButton="0" quotePrefix="0" xfId="0">
      <alignment vertical="center"/>
    </xf>
    <xf numFmtId="0" fontId="0" fillId="0" borderId="0" applyAlignment="1" pivotButton="0" quotePrefix="0" xfId="0">
      <alignment vertical="center"/>
    </xf>
    <xf numFmtId="0" fontId="8" fillId="0" borderId="0" applyAlignment="1" pivotButton="0" quotePrefix="0" xfId="0">
      <alignment horizontal="right"/>
    </xf>
    <xf numFmtId="164" fontId="6" fillId="3" borderId="0" applyAlignment="1" pivotButton="0" quotePrefix="0" xfId="1">
      <alignment vertical="top"/>
    </xf>
    <xf numFmtId="164" fontId="4" fillId="3" borderId="0" pivotButton="0" quotePrefix="0" xfId="1"/>
    <xf numFmtId="38" fontId="6" fillId="0" borderId="0" applyAlignment="1" pivotButton="0" quotePrefix="0" xfId="1">
      <alignment horizontal="left" vertical="top" wrapText="1"/>
    </xf>
    <xf numFmtId="0" fontId="4" fillId="0" borderId="0" applyAlignment="1" pivotButton="0" quotePrefix="0" xfId="0">
      <alignment horizontal="left" vertical="top"/>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3" fontId="0" fillId="0" borderId="0" pivotButton="0" quotePrefix="0" xfId="0"/>
    <xf numFmtId="4" fontId="0" fillId="0" borderId="0" pivotButton="0" quotePrefix="0" xfId="0"/>
    <xf numFmtId="4" fontId="6" fillId="0" borderId="0" pivotButton="0" quotePrefix="0" xfId="0"/>
    <xf numFmtId="164" fontId="0" fillId="3" borderId="0" applyAlignment="1" pivotButton="0" quotePrefix="0" xfId="0">
      <alignment vertical="center"/>
    </xf>
    <xf numFmtId="0" fontId="0" fillId="0" borderId="0" pivotButton="0" quotePrefix="0" xfId="0"/>
    <xf numFmtId="4" fontId="8" fillId="0" borderId="0" pivotButton="0" quotePrefix="0" xfId="0"/>
    <xf numFmtId="164" fontId="4" fillId="3" borderId="0" applyAlignment="1" pivotButton="0" quotePrefix="0" xfId="0">
      <alignment horizontal="right"/>
    </xf>
    <xf numFmtId="0" fontId="9" fillId="0" borderId="1" applyAlignment="1" pivotButton="0" quotePrefix="0" xfId="0">
      <alignment horizontal="general" vertical="center"/>
    </xf>
    <xf numFmtId="165" fontId="9" fillId="4" borderId="1" applyAlignment="1" pivotButton="0" quotePrefix="0" xfId="0">
      <alignment horizontal="general" vertical="center"/>
    </xf>
    <xf numFmtId="38" fontId="9" fillId="0" borderId="1" applyAlignment="1" pivotButton="0" quotePrefix="0" xfId="1">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3" fontId="9" fillId="0" borderId="1" applyAlignment="1" pivotButton="0" quotePrefix="0" xfId="0">
      <alignment horizontal="general" vertical="center"/>
    </xf>
    <xf numFmtId="4" fontId="9" fillId="0" borderId="1" applyAlignment="1" pivotButton="0" quotePrefix="0" xfId="0">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R73"/>
  <sheetViews>
    <sheetView tabSelected="0" topLeftCell="A1" zoomScale="100" zoomScaleNormal="100" workbookViewId="0">
      <pane xSplit="4" ySplit="9" topLeftCell="E10" activePane="bottomRight" state="frozen"/>
      <selection pane="topRight" activeCell="A1" sqref="A1"/>
      <selection pane="bottomLeft" activeCell="A8" sqref="A8"/>
      <selection pane="bottomRight" activeCell="E10" sqref="E10"/>
    </sheetView>
  </sheetViews>
  <sheetFormatPr baseColWidth="8" defaultColWidth="9.125" defaultRowHeight="13.5"/>
  <cols>
    <col width="11.125" bestFit="1" customWidth="1" style="2" min="1" max="1"/>
    <col width="7.5" bestFit="1" customWidth="1" style="2" min="2" max="2"/>
    <col width="7.5" customWidth="1" style="35" min="3" max="3"/>
    <col width="10.625" customWidth="1" style="35" min="4" max="4"/>
    <col width="13.875" customWidth="1" style="8" min="5" max="5"/>
    <col width="14" bestFit="1" customWidth="1" style="8" min="6" max="6"/>
    <col width="14" customWidth="1" style="8" min="7" max="7"/>
    <col width="9.125" customWidth="1" style="2" min="8" max="8"/>
    <col width="13.875" bestFit="1" customWidth="1" style="2" min="9" max="10"/>
    <col width="13.875" customWidth="1" style="2" min="11" max="11"/>
    <col width="11.875" bestFit="1" customWidth="1" style="2" min="12" max="13"/>
    <col width="11.875" customWidth="1" style="2" min="14" max="15"/>
    <col width="10.625" bestFit="1" customWidth="1" style="2" min="16" max="16"/>
    <col width="10" bestFit="1" customWidth="1" style="2" min="17" max="17"/>
    <col width="9.125" customWidth="1" style="2" min="18" max="16384"/>
  </cols>
  <sheetData>
    <row r="1" ht="27" customHeight="1" s="33">
      <c r="A1" s="49" t="inlineStr">
        <is>
          <t>地方</t>
        </is>
      </c>
      <c r="B1" s="49" t="inlineStr">
        <is>
          <t>府県</t>
        </is>
      </c>
      <c r="C1" s="37" t="inlineStr">
        <is>
          <t>check</t>
        </is>
      </c>
      <c r="D1" s="37" t="inlineStr">
        <is>
          <t>check</t>
        </is>
      </c>
      <c r="E1" s="38" t="inlineStr">
        <is>
          <t>度數</t>
        </is>
      </c>
      <c r="F1" s="38" t="inlineStr">
        <is>
          <t>度數</t>
        </is>
      </c>
      <c r="G1" s="38" t="inlineStr">
        <is>
          <t>度數</t>
        </is>
      </c>
      <c r="H1" s="38" t="inlineStr">
        <is>
          <t>度數</t>
        </is>
      </c>
      <c r="I1" s="38" t="inlineStr">
        <is>
          <t>上ノ内</t>
        </is>
      </c>
      <c r="J1" s="38" t="inlineStr">
        <is>
          <t>上ノ内</t>
        </is>
      </c>
      <c r="K1" s="38" t="inlineStr">
        <is>
          <t>上ノ内</t>
        </is>
      </c>
      <c r="L1" s="38" t="inlineStr">
        <is>
          <t>火災ニ罹リシ</t>
        </is>
      </c>
      <c r="M1" s="38" t="inlineStr">
        <is>
          <t>火災ニ罹リシ</t>
        </is>
      </c>
      <c r="N1" s="38" t="inlineStr">
        <is>
          <t>火災ニ罹リシ</t>
        </is>
      </c>
      <c r="O1" s="38" t="inlineStr">
        <is>
          <t>火災ニ罹リシ</t>
        </is>
      </c>
      <c r="P1" s="38" t="inlineStr">
        <is>
          <t>火災一度ニ
付罹災</t>
        </is>
      </c>
      <c r="Q1" s="38" t="inlineStr">
        <is>
          <t>火災一度ニ
付罹災</t>
        </is>
      </c>
      <c r="R1" s="49" t="n"/>
    </row>
    <row r="2" ht="27" customHeight="1" s="33">
      <c r="A2" s="49" t="n"/>
      <c r="B2" s="49" t="n"/>
      <c r="C2" s="37" t="inlineStr">
        <is>
          <t>check</t>
        </is>
      </c>
      <c r="D2" s="37" t="inlineStr">
        <is>
          <t>check</t>
        </is>
      </c>
      <c r="E2" s="38" t="inlineStr">
        <is>
          <t>失火</t>
        </is>
      </c>
      <c r="F2" s="38" t="inlineStr">
        <is>
          <t>放火</t>
        </is>
      </c>
      <c r="G2" s="38" t="inlineStr">
        <is>
          <t>雷火及不審火</t>
        </is>
      </c>
      <c r="H2" s="49" t="inlineStr">
        <is>
          <t>合計</t>
        </is>
      </c>
      <c r="I2" s="49" t="inlineStr">
        <is>
          <t>延燒セシ度數</t>
        </is>
      </c>
      <c r="J2" s="49" t="inlineStr">
        <is>
          <t>延燒セサリシ
度數</t>
        </is>
      </c>
      <c r="K2" s="49" t="inlineStr">
        <is>
          <t>直ニ消止メシ
度數</t>
        </is>
      </c>
      <c r="L2" s="49" t="inlineStr">
        <is>
          <t>家</t>
        </is>
      </c>
      <c r="M2" s="49" t="inlineStr">
        <is>
          <t>家</t>
        </is>
      </c>
      <c r="N2" s="49" t="inlineStr">
        <is>
          <t>家</t>
        </is>
      </c>
      <c r="O2" s="38" t="inlineStr">
        <is>
          <t>建坪</t>
        </is>
      </c>
      <c r="P2" s="38" t="inlineStr">
        <is>
          <t>戸數</t>
        </is>
      </c>
      <c r="Q2" s="38" t="inlineStr">
        <is>
          <t>建坪</t>
        </is>
      </c>
      <c r="R2" s="49" t="n"/>
    </row>
    <row r="3">
      <c r="A3" s="49" t="n"/>
      <c r="B3" s="49" t="n"/>
      <c r="C3" s="37" t="inlineStr">
        <is>
          <t>check</t>
        </is>
      </c>
      <c r="D3" s="37" t="inlineStr">
        <is>
          <t>check</t>
        </is>
      </c>
      <c r="E3" s="49" t="n"/>
      <c r="F3" s="49" t="n"/>
      <c r="G3" s="49" t="n"/>
      <c r="H3" s="49" t="n"/>
      <c r="I3" s="49" t="n"/>
      <c r="J3" s="49" t="n"/>
      <c r="K3" s="49" t="n"/>
      <c r="L3" s="38" t="inlineStr">
        <is>
          <t>全戸燒失</t>
        </is>
      </c>
      <c r="M3" s="38" t="inlineStr">
        <is>
          <t>一部燒失</t>
        </is>
      </c>
      <c r="N3" s="38" t="inlineStr">
        <is>
          <t>計</t>
        </is>
      </c>
      <c r="O3" s="38" t="n"/>
      <c r="P3" s="49" t="n"/>
      <c r="Q3" s="49" t="n"/>
      <c r="R3" s="49" t="n"/>
    </row>
    <row r="4" customFormat="1" s="35">
      <c r="A4" s="45" t="inlineStr">
        <is>
          <t>check</t>
        </is>
      </c>
      <c r="B4" s="45" t="inlineStr">
        <is>
          <t>check</t>
        </is>
      </c>
      <c r="C4" s="45" t="n"/>
      <c r="D4" s="45" t="inlineStr">
        <is>
          <t>本州中區</t>
        </is>
      </c>
      <c r="E4" s="46">
        <f>SUM(E10:E26)-E27</f>
        <v/>
      </c>
      <c r="F4" s="46">
        <f>SUM(F10:F26)-F27</f>
        <v/>
      </c>
      <c r="G4" s="46">
        <f>SUM(G10:G26)-G27</f>
        <v/>
      </c>
      <c r="H4" s="46">
        <f>SUM(H10:H26)-H27</f>
        <v/>
      </c>
      <c r="I4" s="46">
        <f>SUM(I10:I26)-I27</f>
        <v/>
      </c>
      <c r="J4" s="46">
        <f>SUM(J10:J26)-J27</f>
        <v/>
      </c>
      <c r="K4" s="46">
        <f>SUM(K10:K26)-K27</f>
        <v/>
      </c>
      <c r="L4" s="46">
        <f>SUM(L10:L26)-L27</f>
        <v/>
      </c>
      <c r="M4" s="46">
        <f>SUM(M10:M26)-M27</f>
        <v/>
      </c>
      <c r="N4" s="46">
        <f>SUM(N10:N26)-N27</f>
        <v/>
      </c>
      <c r="O4" s="46">
        <f>SUM(O10:O26)-O27</f>
        <v/>
      </c>
      <c r="P4" s="47" t="n"/>
      <c r="Q4" s="47" t="n"/>
      <c r="R4" s="45" t="n"/>
    </row>
    <row r="5" customFormat="1" s="35">
      <c r="A5" s="45" t="inlineStr">
        <is>
          <t>check</t>
        </is>
      </c>
      <c r="B5" s="45" t="inlineStr">
        <is>
          <t>check</t>
        </is>
      </c>
      <c r="C5" s="45" t="n"/>
      <c r="D5" s="45" t="inlineStr">
        <is>
          <t>本州北區</t>
        </is>
      </c>
      <c r="E5" s="46">
        <f>SUM(E28:E34)-E35</f>
        <v/>
      </c>
      <c r="F5" s="46">
        <f>SUM(F28:F34)-F35</f>
        <v/>
      </c>
      <c r="G5" s="46">
        <f>SUM(G28:G34)-G35</f>
        <v/>
      </c>
      <c r="H5" s="46">
        <f>SUM(H28:H34)-H35</f>
        <v/>
      </c>
      <c r="I5" s="46">
        <f>SUM(I28:I34)-I35</f>
        <v/>
      </c>
      <c r="J5" s="46">
        <f>SUM(J28:J34)-J35</f>
        <v/>
      </c>
      <c r="K5" s="46">
        <f>SUM(K28:K34)-K35</f>
        <v/>
      </c>
      <c r="L5" s="46">
        <f>SUM(L28:L34)-L35</f>
        <v/>
      </c>
      <c r="M5" s="46">
        <f>SUM(M28:M34)-M35</f>
        <v/>
      </c>
      <c r="N5" s="46">
        <f>SUM(N28:N34)-N35</f>
        <v/>
      </c>
      <c r="O5" s="46">
        <f>SUM(O28:O34)-O35</f>
        <v/>
      </c>
      <c r="P5" s="47" t="n"/>
      <c r="Q5" s="47" t="n"/>
      <c r="R5" s="45" t="n"/>
    </row>
    <row r="6" customFormat="1" s="35">
      <c r="A6" s="45" t="inlineStr">
        <is>
          <t>check</t>
        </is>
      </c>
      <c r="B6" s="45" t="inlineStr">
        <is>
          <t>check</t>
        </is>
      </c>
      <c r="C6" s="45" t="n"/>
      <c r="D6" s="45" t="inlineStr">
        <is>
          <t>本州西區</t>
        </is>
      </c>
      <c r="E6" s="46">
        <f>SUM(E36:E45)-E46</f>
        <v/>
      </c>
      <c r="F6" s="46">
        <f>SUM(F36:F45)-F46</f>
        <v/>
      </c>
      <c r="G6" s="46">
        <f>SUM(G36:G45)-G46</f>
        <v/>
      </c>
      <c r="H6" s="46">
        <f>SUM(H36:H45)-H46</f>
        <v/>
      </c>
      <c r="I6" s="46">
        <f>SUM(I36:I45)-I46</f>
        <v/>
      </c>
      <c r="J6" s="46">
        <f>SUM(J36:J45)-J46</f>
        <v/>
      </c>
      <c r="K6" s="46">
        <f>SUM(K36:K45)-K46</f>
        <v/>
      </c>
      <c r="L6" s="46">
        <f>SUM(L36:L45)-L46</f>
        <v/>
      </c>
      <c r="M6" s="46">
        <f>SUM(M36:M45)-M46</f>
        <v/>
      </c>
      <c r="N6" s="46">
        <f>SUM(N36:N45)-N46</f>
        <v/>
      </c>
      <c r="O6" s="46">
        <f>SUM(O36:O45)-O46</f>
        <v/>
      </c>
      <c r="P6" s="47" t="n"/>
      <c r="Q6" s="47" t="n"/>
      <c r="R6" s="45" t="n"/>
    </row>
    <row r="7" customFormat="1" s="35">
      <c r="A7" s="45" t="inlineStr">
        <is>
          <t>check</t>
        </is>
      </c>
      <c r="B7" s="45" t="inlineStr">
        <is>
          <t>check</t>
        </is>
      </c>
      <c r="C7" s="45" t="n"/>
      <c r="D7" s="45" t="inlineStr">
        <is>
          <t>四國區</t>
        </is>
      </c>
      <c r="E7" s="46">
        <f>SUM(E47:E50)-E51</f>
        <v/>
      </c>
      <c r="F7" s="46">
        <f>SUM(F47:F50)-F51</f>
        <v/>
      </c>
      <c r="G7" s="46">
        <f>SUM(G47:G50)-G51</f>
        <v/>
      </c>
      <c r="H7" s="46">
        <f>SUM(H47:H50)-H51</f>
        <v/>
      </c>
      <c r="I7" s="46">
        <f>SUM(I47:I50)-I51</f>
        <v/>
      </c>
      <c r="J7" s="46">
        <f>SUM(J47:J50)-J51</f>
        <v/>
      </c>
      <c r="K7" s="46">
        <f>SUM(K47:K50)-K51</f>
        <v/>
      </c>
      <c r="L7" s="46">
        <f>SUM(L47:L50)-L51</f>
        <v/>
      </c>
      <c r="M7" s="46">
        <f>SUM(M47:M50)-M51</f>
        <v/>
      </c>
      <c r="N7" s="46">
        <f>SUM(N47:N50)-N51</f>
        <v/>
      </c>
      <c r="O7" s="46">
        <f>SUM(O47:O50)-O51</f>
        <v/>
      </c>
      <c r="P7" s="47" t="n"/>
      <c r="Q7" s="47" t="n"/>
      <c r="R7" s="45" t="n"/>
    </row>
    <row r="8" customFormat="1" s="35">
      <c r="A8" s="45" t="inlineStr">
        <is>
          <t>check</t>
        </is>
      </c>
      <c r="B8" s="45" t="inlineStr">
        <is>
          <t>check</t>
        </is>
      </c>
      <c r="C8" s="45" t="n"/>
      <c r="D8" s="45" t="inlineStr">
        <is>
          <t>九州區</t>
        </is>
      </c>
      <c r="E8" s="46">
        <f>SUM(E52:E58)-E59</f>
        <v/>
      </c>
      <c r="F8" s="46">
        <f>SUM(F52:F58)-F59</f>
        <v/>
      </c>
      <c r="G8" s="46">
        <f>SUM(G52:G58)-G59</f>
        <v/>
      </c>
      <c r="H8" s="46">
        <f>SUM(H52:H58)-H59</f>
        <v/>
      </c>
      <c r="I8" s="46">
        <f>SUM(I52:I58)-I59</f>
        <v/>
      </c>
      <c r="J8" s="46">
        <f>SUM(J52:J58)-J59</f>
        <v/>
      </c>
      <c r="K8" s="46">
        <f>SUM(K52:K58)-K59</f>
        <v/>
      </c>
      <c r="L8" s="46">
        <f>SUM(L52:L58)-L59</f>
        <v/>
      </c>
      <c r="M8" s="46">
        <f>SUM(M52:M58)-M59</f>
        <v/>
      </c>
      <c r="N8" s="46">
        <f>SUM(N52:N58)-N59</f>
        <v/>
      </c>
      <c r="O8" s="46">
        <f>SUM(O52:O58)-O59</f>
        <v/>
      </c>
      <c r="P8" s="47" t="n"/>
      <c r="Q8" s="47" t="n"/>
      <c r="R8" s="45" t="n"/>
    </row>
    <row r="9" ht="40.5" customFormat="1" customHeight="1" s="35">
      <c r="A9" s="45" t="inlineStr">
        <is>
          <t>check</t>
        </is>
      </c>
      <c r="B9" s="45" t="inlineStr">
        <is>
          <t>check</t>
        </is>
      </c>
      <c r="C9" s="45" t="inlineStr">
        <is>
          <t>度數</t>
        </is>
      </c>
      <c r="D9" s="45" t="inlineStr">
        <is>
          <t>行：合計
列：火災ニ罹リシ(家)</t>
        </is>
      </c>
      <c r="E9" s="46">
        <f>SUMIF($B$10:$B$61,"&lt;&gt;計",E10:E61)-E62</f>
        <v/>
      </c>
      <c r="F9" s="46">
        <f>SUMIF($B$10:$B$61,"&lt;&gt;計",F10:F61)-F62</f>
        <v/>
      </c>
      <c r="G9" s="46">
        <f>SUMIF($B$10:$B$61,"&lt;&gt;計",G10:G61)-G62</f>
        <v/>
      </c>
      <c r="H9" s="46">
        <f>SUMIF($B$10:$B$61,"&lt;&gt;計",H10:H61)-H62</f>
        <v/>
      </c>
      <c r="I9" s="46">
        <f>SUMIF($B$10:$B$61,"&lt;&gt;計",I10:I61)-I62</f>
        <v/>
      </c>
      <c r="J9" s="46">
        <f>SUMIF($B$10:$B$61,"&lt;&gt;計",J10:J61)-J62</f>
        <v/>
      </c>
      <c r="K9" s="46">
        <f>SUMIF($B$10:$B$61,"&lt;&gt;計",K10:K61)-K62</f>
        <v/>
      </c>
      <c r="L9" s="46">
        <f>SUMIF($B$10:$B$61,"&lt;&gt;計",L10:L61)-L62</f>
        <v/>
      </c>
      <c r="M9" s="46">
        <f>SUMIF($B$10:$B$61,"&lt;&gt;計",M10:M61)-M62</f>
        <v/>
      </c>
      <c r="N9" s="46">
        <f>SUMIF($B$10:$B$61,"&lt;&gt;計",N10:N61)-N62</f>
        <v/>
      </c>
      <c r="O9" s="46">
        <f>SUMIF($B$10:$B$61,"&lt;&gt;計",O10:O61)-O62</f>
        <v/>
      </c>
      <c r="P9" s="47" t="n"/>
      <c r="Q9" s="47" t="n"/>
      <c r="R9" s="45" t="n"/>
    </row>
    <row r="10" customFormat="1" s="1">
      <c r="A10" s="49" t="inlineStr">
        <is>
          <t>本州中區</t>
        </is>
      </c>
      <c r="B10" s="49" t="inlineStr">
        <is>
          <t>東京</t>
        </is>
      </c>
      <c r="C10" s="48">
        <f>SUM(E10:G10)-H10</f>
        <v/>
      </c>
      <c r="D10" s="48">
        <f>SUM(L10:M10)-N10</f>
        <v/>
      </c>
      <c r="E10" s="43" t="n">
        <v>653</v>
      </c>
      <c r="F10" s="43" t="n">
        <v>75</v>
      </c>
      <c r="G10" s="43" t="n">
        <v>69</v>
      </c>
      <c r="H10" s="43" t="n">
        <v>797</v>
      </c>
      <c r="I10" s="43" t="n">
        <v>117</v>
      </c>
      <c r="J10" s="43" t="n">
        <v>243</v>
      </c>
      <c r="K10" s="43" t="n">
        <v>437</v>
      </c>
      <c r="L10" s="43" t="n">
        <v>862</v>
      </c>
      <c r="M10" s="43" t="n">
        <v>797</v>
      </c>
      <c r="N10" s="43" t="n">
        <v>1659</v>
      </c>
      <c r="O10" s="43" t="n">
        <v>19840</v>
      </c>
      <c r="P10" s="44" t="n">
        <v>2.08</v>
      </c>
      <c r="Q10" s="44" t="n">
        <v>24.72</v>
      </c>
      <c r="R10" s="49" t="n"/>
    </row>
    <row r="11" customFormat="1" s="1">
      <c r="A11" s="49" t="inlineStr">
        <is>
          <t>本州中區</t>
        </is>
      </c>
      <c r="B11" s="49" t="inlineStr">
        <is>
          <t>神奈川</t>
        </is>
      </c>
      <c r="C11" s="48">
        <f>SUM(E11:G11)-H11</f>
        <v/>
      </c>
      <c r="D11" s="48">
        <f>SUM(L11:M11)-N11</f>
        <v/>
      </c>
      <c r="E11" s="43" t="n">
        <v>311</v>
      </c>
      <c r="F11" s="43" t="n">
        <v>46</v>
      </c>
      <c r="G11" s="43" t="n">
        <v>58</v>
      </c>
      <c r="H11" s="43" t="n">
        <v>415</v>
      </c>
      <c r="I11" s="43" t="n">
        <v>75</v>
      </c>
      <c r="J11" s="43" t="n">
        <v>174</v>
      </c>
      <c r="K11" s="43" t="n">
        <v>166</v>
      </c>
      <c r="L11" s="43" t="n">
        <v>1428</v>
      </c>
      <c r="M11" s="43" t="n">
        <v>269</v>
      </c>
      <c r="N11" s="43" t="n">
        <v>1697</v>
      </c>
      <c r="O11" s="43" t="n">
        <v>27626</v>
      </c>
      <c r="P11" s="44" t="n">
        <v>4.09</v>
      </c>
      <c r="Q11" s="44" t="n">
        <v>66.56999999999999</v>
      </c>
      <c r="R11" s="49" t="n"/>
    </row>
    <row r="12" customFormat="1" s="1">
      <c r="A12" s="49" t="inlineStr">
        <is>
          <t>本州中區</t>
        </is>
      </c>
      <c r="B12" s="49" t="inlineStr">
        <is>
          <t>埼玉</t>
        </is>
      </c>
      <c r="C12" s="48">
        <f>SUM(E12:G12)-H12</f>
        <v/>
      </c>
      <c r="D12" s="48">
        <f>SUM(L12:M12)-N12</f>
        <v/>
      </c>
      <c r="E12" s="43" t="n">
        <v>375</v>
      </c>
      <c r="F12" s="43" t="n">
        <v>30</v>
      </c>
      <c r="G12" s="43" t="n">
        <v>132</v>
      </c>
      <c r="H12" s="43" t="n">
        <v>537</v>
      </c>
      <c r="I12" s="43" t="n">
        <v>50</v>
      </c>
      <c r="J12" s="43" t="n">
        <v>359</v>
      </c>
      <c r="K12" s="43" t="n">
        <v>128</v>
      </c>
      <c r="L12" s="43" t="n">
        <v>381</v>
      </c>
      <c r="M12" s="43" t="n">
        <v>262</v>
      </c>
      <c r="N12" s="43" t="n">
        <v>643</v>
      </c>
      <c r="O12" s="43" t="n">
        <v>11339</v>
      </c>
      <c r="P12" s="44" t="n">
        <v>1.2</v>
      </c>
      <c r="Q12" s="44" t="n">
        <v>21.12</v>
      </c>
      <c r="R12" s="49" t="n"/>
    </row>
    <row r="13" customFormat="1" s="1">
      <c r="A13" s="49" t="inlineStr">
        <is>
          <t>本州中區</t>
        </is>
      </c>
      <c r="B13" s="49" t="inlineStr">
        <is>
          <t>千葉</t>
        </is>
      </c>
      <c r="C13" s="48">
        <f>SUM(E13:G13)-H13</f>
        <v/>
      </c>
      <c r="D13" s="48">
        <f>SUM(L13:M13)-N13</f>
        <v/>
      </c>
      <c r="E13" s="43" t="n">
        <v>325</v>
      </c>
      <c r="F13" s="43" t="n">
        <v>63</v>
      </c>
      <c r="G13" s="43" t="n">
        <v>168</v>
      </c>
      <c r="H13" s="43" t="n">
        <v>556</v>
      </c>
      <c r="I13" s="43" t="n">
        <v>53</v>
      </c>
      <c r="J13" s="43" t="n">
        <v>386</v>
      </c>
      <c r="K13" s="43" t="n">
        <v>117</v>
      </c>
      <c r="L13" s="43" t="n">
        <v>467</v>
      </c>
      <c r="M13" s="43" t="n">
        <v>309</v>
      </c>
      <c r="N13" s="43" t="n">
        <v>776</v>
      </c>
      <c r="O13" s="43" t="n">
        <v>17813</v>
      </c>
      <c r="P13" s="44" t="n">
        <v>1.4</v>
      </c>
      <c r="Q13" s="44" t="n">
        <v>32.04</v>
      </c>
      <c r="R13" s="49" t="n"/>
    </row>
    <row r="14" customFormat="1" s="1">
      <c r="A14" s="49" t="inlineStr">
        <is>
          <t>本州中區</t>
        </is>
      </c>
      <c r="B14" s="49" t="inlineStr">
        <is>
          <t>茨城</t>
        </is>
      </c>
      <c r="C14" s="48">
        <f>SUM(E14:G14)-H14</f>
        <v/>
      </c>
      <c r="D14" s="48">
        <f>SUM(L14:M14)-N14</f>
        <v/>
      </c>
      <c r="E14" s="43" t="n">
        <v>402</v>
      </c>
      <c r="F14" s="43" t="n">
        <v>73</v>
      </c>
      <c r="G14" s="43" t="n">
        <v>118</v>
      </c>
      <c r="H14" s="43" t="n">
        <v>593</v>
      </c>
      <c r="I14" s="43" t="n">
        <v>87</v>
      </c>
      <c r="J14" s="43" t="n">
        <v>371</v>
      </c>
      <c r="K14" s="43" t="n">
        <v>135</v>
      </c>
      <c r="L14" s="43" t="n">
        <v>625</v>
      </c>
      <c r="M14" s="43" t="n">
        <v>358</v>
      </c>
      <c r="N14" s="43" t="n">
        <v>983</v>
      </c>
      <c r="O14" s="43" t="n">
        <v>16639</v>
      </c>
      <c r="P14" s="44" t="n">
        <v>1.66</v>
      </c>
      <c r="Q14" s="44" t="n">
        <v>28.06</v>
      </c>
      <c r="R14" s="49" t="n"/>
    </row>
    <row r="15" customFormat="1" s="1">
      <c r="A15" s="49" t="inlineStr">
        <is>
          <t>本州中區</t>
        </is>
      </c>
      <c r="B15" s="49" t="inlineStr">
        <is>
          <t>栃木</t>
        </is>
      </c>
      <c r="C15" s="48">
        <f>SUM(E15:G15)-H15</f>
        <v/>
      </c>
      <c r="D15" s="48">
        <f>SUM(L15:M15)-N15</f>
        <v/>
      </c>
      <c r="E15" s="43" t="n">
        <v>336</v>
      </c>
      <c r="F15" s="43" t="n">
        <v>27</v>
      </c>
      <c r="G15" s="43" t="n">
        <v>41</v>
      </c>
      <c r="H15" s="43" t="n">
        <v>404</v>
      </c>
      <c r="I15" s="43" t="n">
        <v>90</v>
      </c>
      <c r="J15" s="43" t="n">
        <v>276</v>
      </c>
      <c r="K15" s="43" t="n">
        <v>38</v>
      </c>
      <c r="L15" s="43" t="n">
        <v>980</v>
      </c>
      <c r="M15" s="43" t="n">
        <v>92</v>
      </c>
      <c r="N15" s="43" t="n">
        <v>1072</v>
      </c>
      <c r="O15" s="43" t="n">
        <v>34055</v>
      </c>
      <c r="P15" s="44" t="n">
        <v>2.65</v>
      </c>
      <c r="Q15" s="44" t="n">
        <v>84.29000000000001</v>
      </c>
      <c r="R15" s="49" t="n"/>
    </row>
    <row r="16" customFormat="1" s="1">
      <c r="A16" s="49" t="inlineStr">
        <is>
          <t>本州中區</t>
        </is>
      </c>
      <c r="B16" s="49" t="inlineStr">
        <is>
          <t>群馬</t>
        </is>
      </c>
      <c r="C16" s="48">
        <f>SUM(E16:G16)-H16</f>
        <v/>
      </c>
      <c r="D16" s="48">
        <f>SUM(L16:M16)-N16</f>
        <v/>
      </c>
      <c r="E16" s="43" t="n">
        <v>391</v>
      </c>
      <c r="F16" s="43" t="n">
        <v>28</v>
      </c>
      <c r="G16" s="43" t="n">
        <v>40</v>
      </c>
      <c r="H16" s="43" t="n">
        <v>459</v>
      </c>
      <c r="I16" s="43" t="n">
        <v>65</v>
      </c>
      <c r="J16" s="43" t="n">
        <v>201</v>
      </c>
      <c r="K16" s="43" t="n">
        <v>193</v>
      </c>
      <c r="L16" s="43" t="n">
        <v>420</v>
      </c>
      <c r="M16" s="43" t="n">
        <v>268</v>
      </c>
      <c r="N16" s="43" t="n">
        <v>688</v>
      </c>
      <c r="O16" s="43" t="n">
        <v>8933</v>
      </c>
      <c r="P16" s="44" t="n">
        <v>1.5</v>
      </c>
      <c r="Q16" s="44" t="n">
        <v>19.46</v>
      </c>
      <c r="R16" s="49" t="n"/>
    </row>
    <row r="17">
      <c r="A17" s="49" t="inlineStr">
        <is>
          <t>本州中區</t>
        </is>
      </c>
      <c r="B17" s="49" t="inlineStr">
        <is>
          <t>長野</t>
        </is>
      </c>
      <c r="C17" s="48">
        <f>SUM(E17:G17)-H17</f>
        <v/>
      </c>
      <c r="D17" s="48">
        <f>SUM(L17:M17)-N17</f>
        <v/>
      </c>
      <c r="E17" s="43" t="n">
        <v>322</v>
      </c>
      <c r="F17" s="43" t="n">
        <v>50</v>
      </c>
      <c r="G17" s="43" t="n">
        <v>220</v>
      </c>
      <c r="H17" s="43" t="n">
        <v>592</v>
      </c>
      <c r="I17" s="43" t="n">
        <v>81</v>
      </c>
      <c r="J17" s="43" t="n">
        <v>358</v>
      </c>
      <c r="K17" s="43" t="n">
        <v>153</v>
      </c>
      <c r="L17" s="43" t="n">
        <v>599</v>
      </c>
      <c r="M17" s="43" t="n">
        <v>223</v>
      </c>
      <c r="N17" s="43" t="n">
        <v>822</v>
      </c>
      <c r="O17" s="43" t="n">
        <v>17339</v>
      </c>
      <c r="P17" s="44" t="n">
        <v>1.39</v>
      </c>
      <c r="Q17" s="44" t="n">
        <v>29.29</v>
      </c>
      <c r="R17" s="49" t="n"/>
    </row>
    <row r="18">
      <c r="A18" s="49" t="inlineStr">
        <is>
          <t>本州中區</t>
        </is>
      </c>
      <c r="B18" s="49" t="inlineStr">
        <is>
          <t>山梨</t>
        </is>
      </c>
      <c r="C18" s="48">
        <f>SUM(E18:G18)-H18</f>
        <v/>
      </c>
      <c r="D18" s="48">
        <f>SUM(L18:M18)-N18</f>
        <v/>
      </c>
      <c r="E18" s="43" t="n">
        <v>191</v>
      </c>
      <c r="F18" s="43" t="n">
        <v>13</v>
      </c>
      <c r="G18" s="43" t="n">
        <v>41</v>
      </c>
      <c r="H18" s="43" t="n">
        <v>245</v>
      </c>
      <c r="I18" s="43" t="n">
        <v>49</v>
      </c>
      <c r="J18" s="43" t="n">
        <v>93</v>
      </c>
      <c r="K18" s="43" t="n">
        <v>103</v>
      </c>
      <c r="L18" s="43" t="n">
        <v>261</v>
      </c>
      <c r="M18" s="43" t="n">
        <v>112</v>
      </c>
      <c r="N18" s="43" t="n">
        <v>373</v>
      </c>
      <c r="O18" s="43" t="n">
        <v>5899</v>
      </c>
      <c r="P18" s="44" t="n">
        <v>1.52</v>
      </c>
      <c r="Q18" s="44" t="n">
        <v>24.07</v>
      </c>
      <c r="R18" s="49" t="n"/>
    </row>
    <row r="19">
      <c r="A19" s="49" t="inlineStr">
        <is>
          <t>本州中區</t>
        </is>
      </c>
      <c r="B19" s="49" t="inlineStr">
        <is>
          <t>静岡</t>
        </is>
      </c>
      <c r="C19" s="48">
        <f>SUM(E19:G19)-H19</f>
        <v/>
      </c>
      <c r="D19" s="48">
        <f>SUM(L19:M19)-N19</f>
        <v/>
      </c>
      <c r="E19" s="43" t="n">
        <v>310</v>
      </c>
      <c r="F19" s="43" t="n">
        <v>13</v>
      </c>
      <c r="G19" s="43" t="n">
        <v>73</v>
      </c>
      <c r="H19" s="43" t="n">
        <v>446</v>
      </c>
      <c r="I19" s="43" t="n">
        <v>68</v>
      </c>
      <c r="J19" s="43" t="n">
        <v>224</v>
      </c>
      <c r="K19" s="43" t="n">
        <v>154</v>
      </c>
      <c r="L19" s="43" t="n">
        <v>812</v>
      </c>
      <c r="M19" s="43" t="n">
        <v>216</v>
      </c>
      <c r="N19" s="43" t="n">
        <v>1028</v>
      </c>
      <c r="O19" s="43" t="n">
        <v>16235</v>
      </c>
      <c r="P19" s="44" t="n">
        <v>2.3</v>
      </c>
      <c r="Q19" s="44" t="n">
        <v>36.4</v>
      </c>
      <c r="R19" s="49" t="n"/>
    </row>
    <row r="20">
      <c r="A20" s="49" t="inlineStr">
        <is>
          <t>本州中區</t>
        </is>
      </c>
      <c r="B20" s="49" t="inlineStr">
        <is>
          <t>愛知</t>
        </is>
      </c>
      <c r="C20" s="48">
        <f>SUM(E20:G20)-H20</f>
        <v/>
      </c>
      <c r="D20" s="48">
        <f>SUM(L20:M20)-N20</f>
        <v/>
      </c>
      <c r="E20" s="43" t="n">
        <v>486</v>
      </c>
      <c r="F20" s="43" t="n">
        <v>16</v>
      </c>
      <c r="G20" s="43" t="n">
        <v>99</v>
      </c>
      <c r="H20" s="43" t="n">
        <v>601</v>
      </c>
      <c r="I20" s="43" t="n">
        <v>82</v>
      </c>
      <c r="J20" s="43" t="n">
        <v>293</v>
      </c>
      <c r="K20" s="43" t="n">
        <v>226</v>
      </c>
      <c r="L20" s="43" t="n">
        <v>548</v>
      </c>
      <c r="M20" s="43" t="n">
        <v>331</v>
      </c>
      <c r="N20" s="43" t="n">
        <v>879</v>
      </c>
      <c r="O20" s="43" t="n">
        <v>10046</v>
      </c>
      <c r="P20" s="44" t="n">
        <v>1.46</v>
      </c>
      <c r="Q20" s="44" t="n">
        <v>16.72</v>
      </c>
      <c r="R20" s="49" t="n"/>
    </row>
    <row r="21">
      <c r="A21" s="49" t="inlineStr">
        <is>
          <t>本州中區</t>
        </is>
      </c>
      <c r="B21" s="49" t="inlineStr">
        <is>
          <t>三重</t>
        </is>
      </c>
      <c r="C21" s="48">
        <f>SUM(E21:G21)-H21</f>
        <v/>
      </c>
      <c r="D21" s="48">
        <f>SUM(L21:M21)-N21</f>
        <v/>
      </c>
      <c r="E21" s="43" t="n">
        <v>186</v>
      </c>
      <c r="F21" s="43" t="n">
        <v>15</v>
      </c>
      <c r="G21" s="43" t="n">
        <v>30</v>
      </c>
      <c r="H21" s="43" t="n">
        <v>231</v>
      </c>
      <c r="I21" s="43" t="n">
        <v>37</v>
      </c>
      <c r="J21" s="43" t="n">
        <v>137</v>
      </c>
      <c r="K21" s="43" t="n">
        <v>57</v>
      </c>
      <c r="L21" s="43" t="n">
        <v>217</v>
      </c>
      <c r="M21" s="43" t="n">
        <v>104</v>
      </c>
      <c r="N21" s="43" t="n">
        <v>321</v>
      </c>
      <c r="O21" s="43" t="n">
        <v>3745</v>
      </c>
      <c r="P21" s="44" t="n">
        <v>1.39</v>
      </c>
      <c r="Q21" s="44" t="n">
        <v>16.21</v>
      </c>
      <c r="R21" s="49" t="n"/>
    </row>
    <row r="22">
      <c r="A22" s="49" t="inlineStr">
        <is>
          <t>本州中區</t>
        </is>
      </c>
      <c r="B22" s="49" t="inlineStr">
        <is>
          <t>岐阜</t>
        </is>
      </c>
      <c r="C22" s="48">
        <f>SUM(E22:G22)-H22</f>
        <v/>
      </c>
      <c r="D22" s="48">
        <f>SUM(L22:M22)-N22</f>
        <v/>
      </c>
      <c r="E22" s="43" t="n">
        <v>244</v>
      </c>
      <c r="F22" s="43" t="n">
        <v>8</v>
      </c>
      <c r="G22" s="43" t="n">
        <v>19</v>
      </c>
      <c r="H22" s="43" t="n">
        <v>271</v>
      </c>
      <c r="I22" s="43" t="n">
        <v>48</v>
      </c>
      <c r="J22" s="43" t="n">
        <v>163</v>
      </c>
      <c r="K22" s="43" t="n">
        <v>60</v>
      </c>
      <c r="L22" s="43" t="n">
        <v>259</v>
      </c>
      <c r="M22" s="43" t="n">
        <v>81</v>
      </c>
      <c r="N22" s="43" t="n">
        <v>340</v>
      </c>
      <c r="O22" s="43" t="n">
        <v>5146</v>
      </c>
      <c r="P22" s="44" t="n">
        <v>1.25</v>
      </c>
      <c r="Q22" s="44" t="n">
        <v>18.99</v>
      </c>
      <c r="R22" s="49" t="n"/>
    </row>
    <row r="23">
      <c r="A23" s="49" t="inlineStr">
        <is>
          <t>本州中區</t>
        </is>
      </c>
      <c r="B23" s="49" t="inlineStr">
        <is>
          <t>滋賀</t>
        </is>
      </c>
      <c r="C23" s="48">
        <f>SUM(E23:G23)-H23</f>
        <v/>
      </c>
      <c r="D23" s="48">
        <f>SUM(L23:M23)-N23</f>
        <v/>
      </c>
      <c r="E23" s="43" t="n">
        <v>110</v>
      </c>
      <c r="F23" s="43" t="n">
        <v>22</v>
      </c>
      <c r="G23" s="43" t="n">
        <v>10</v>
      </c>
      <c r="H23" s="43" t="n">
        <v>142</v>
      </c>
      <c r="I23" s="43" t="n">
        <v>15</v>
      </c>
      <c r="J23" s="43" t="n">
        <v>81</v>
      </c>
      <c r="K23" s="43" t="n">
        <v>46</v>
      </c>
      <c r="L23" s="43" t="n">
        <v>103</v>
      </c>
      <c r="M23" s="43" t="n">
        <v>62</v>
      </c>
      <c r="N23" s="43" t="n">
        <v>165</v>
      </c>
      <c r="O23" s="43" t="n">
        <v>1661</v>
      </c>
      <c r="P23" s="44" t="n">
        <v>1.16</v>
      </c>
      <c r="Q23" s="44" t="n">
        <v>11.7</v>
      </c>
      <c r="R23" s="49" t="n"/>
    </row>
    <row r="24">
      <c r="A24" s="49" t="inlineStr">
        <is>
          <t>本州中區</t>
        </is>
      </c>
      <c r="B24" s="49" t="inlineStr">
        <is>
          <t>福井</t>
        </is>
      </c>
      <c r="C24" s="48">
        <f>SUM(E24:G24)-H24</f>
        <v/>
      </c>
      <c r="D24" s="48">
        <f>SUM(L24:M24)-N24</f>
        <v/>
      </c>
      <c r="E24" s="43" t="n">
        <v>215</v>
      </c>
      <c r="F24" s="43" t="n">
        <v>23</v>
      </c>
      <c r="G24" s="43" t="n">
        <v>11</v>
      </c>
      <c r="H24" s="43" t="n">
        <v>249</v>
      </c>
      <c r="I24" s="43" t="n">
        <v>25</v>
      </c>
      <c r="J24" s="43" t="n">
        <v>113</v>
      </c>
      <c r="K24" s="43" t="n">
        <v>111</v>
      </c>
      <c r="L24" s="43" t="n">
        <v>223</v>
      </c>
      <c r="M24" s="43" t="n">
        <v>120</v>
      </c>
      <c r="N24" s="43" t="n">
        <v>343</v>
      </c>
      <c r="O24" s="43" t="n">
        <v>5061</v>
      </c>
      <c r="P24" s="44" t="n">
        <v>1.38</v>
      </c>
      <c r="Q24" s="44" t="n">
        <v>20.33</v>
      </c>
      <c r="R24" s="49" t="n"/>
    </row>
    <row r="25">
      <c r="A25" s="49" t="inlineStr">
        <is>
          <t>本州中區</t>
        </is>
      </c>
      <c r="B25" s="49" t="inlineStr">
        <is>
          <t>石川</t>
        </is>
      </c>
      <c r="C25" s="48">
        <f>SUM(E25:G25)-H25</f>
        <v/>
      </c>
      <c r="D25" s="48">
        <f>SUM(L25:M25)-N25</f>
        <v/>
      </c>
      <c r="E25" s="43" t="n">
        <v>118</v>
      </c>
      <c r="F25" s="43" t="n">
        <v>6</v>
      </c>
      <c r="G25" s="43" t="n">
        <v>4</v>
      </c>
      <c r="H25" s="43" t="n">
        <v>128</v>
      </c>
      <c r="I25" s="43" t="n">
        <v>39</v>
      </c>
      <c r="J25" s="43" t="n">
        <v>85</v>
      </c>
      <c r="K25" s="43" t="n">
        <v>4</v>
      </c>
      <c r="L25" s="43" t="n">
        <v>1791</v>
      </c>
      <c r="M25" s="43" t="n">
        <v>111</v>
      </c>
      <c r="N25" s="43" t="n">
        <v>1902</v>
      </c>
      <c r="O25" s="43" t="n">
        <v>28686</v>
      </c>
      <c r="P25" s="44" t="n">
        <v>14.86</v>
      </c>
      <c r="Q25" s="44" t="n">
        <v>224.11</v>
      </c>
      <c r="R25" s="49" t="n"/>
    </row>
    <row r="26">
      <c r="A26" s="49" t="inlineStr">
        <is>
          <t>本州中區</t>
        </is>
      </c>
      <c r="B26" s="49" t="inlineStr">
        <is>
          <t>富山</t>
        </is>
      </c>
      <c r="C26" s="48">
        <f>SUM(E26:G26)-H26</f>
        <v/>
      </c>
      <c r="D26" s="48">
        <f>SUM(L26:M26)-N26</f>
        <v/>
      </c>
      <c r="E26" s="43" t="n">
        <v>244</v>
      </c>
      <c r="F26" s="43" t="n">
        <v>9</v>
      </c>
      <c r="G26" s="43" t="n">
        <v>6</v>
      </c>
      <c r="H26" s="43" t="n">
        <v>259</v>
      </c>
      <c r="I26" s="43" t="n">
        <v>24</v>
      </c>
      <c r="J26" s="43" t="n">
        <v>116</v>
      </c>
      <c r="K26" s="43" t="n">
        <v>119</v>
      </c>
      <c r="L26" s="43" t="n">
        <v>547</v>
      </c>
      <c r="M26" s="43" t="n">
        <v>138</v>
      </c>
      <c r="N26" s="43" t="n">
        <v>685</v>
      </c>
      <c r="O26" s="43" t="n">
        <v>13742</v>
      </c>
      <c r="P26" s="44" t="n">
        <v>2.66</v>
      </c>
      <c r="Q26" s="44" t="n">
        <v>53.05</v>
      </c>
      <c r="R26" s="49" t="n"/>
    </row>
    <row r="27">
      <c r="A27" s="49" t="inlineStr">
        <is>
          <t>本州中區</t>
        </is>
      </c>
      <c r="B27" s="49" t="inlineStr">
        <is>
          <t>計</t>
        </is>
      </c>
      <c r="C27" s="48">
        <f>SUM(E27:G27)-H27</f>
        <v/>
      </c>
      <c r="D27" s="48">
        <f>SUM(L27:M27)-N27</f>
        <v/>
      </c>
      <c r="E27" s="43" t="n">
        <v>5269</v>
      </c>
      <c r="F27" s="43" t="n">
        <v>517</v>
      </c>
      <c r="G27" s="43" t="n">
        <v>1139</v>
      </c>
      <c r="H27" s="43" t="n">
        <v>6925</v>
      </c>
      <c r="I27" s="43" t="n">
        <v>1005</v>
      </c>
      <c r="J27" s="43" t="n">
        <v>3673</v>
      </c>
      <c r="K27" s="43" t="n">
        <v>2247</v>
      </c>
      <c r="L27" s="43" t="n">
        <v>10523</v>
      </c>
      <c r="M27" s="43" t="n">
        <v>3853</v>
      </c>
      <c r="N27" s="43" t="n">
        <v>14376</v>
      </c>
      <c r="O27" s="43" t="n">
        <v>243805</v>
      </c>
      <c r="P27" s="44" t="n">
        <v>2.07</v>
      </c>
      <c r="Q27" s="44" t="n">
        <v>35.21</v>
      </c>
      <c r="R27" s="49" t="n"/>
    </row>
    <row r="28">
      <c r="A28" s="49" t="inlineStr">
        <is>
          <t>本州北區</t>
        </is>
      </c>
      <c r="B28" s="49" t="inlineStr">
        <is>
          <t>新潟</t>
        </is>
      </c>
      <c r="C28" s="48">
        <f>SUM(E28:G28)-H28</f>
        <v/>
      </c>
      <c r="D28" s="48">
        <f>SUM(L28:M28)-N28</f>
        <v/>
      </c>
      <c r="E28" s="43" t="n">
        <v>604</v>
      </c>
      <c r="F28" s="43" t="n">
        <v>41</v>
      </c>
      <c r="G28" s="43" t="n">
        <v>26</v>
      </c>
      <c r="H28" s="43" t="n">
        <v>671</v>
      </c>
      <c r="I28" s="43" t="n">
        <v>54</v>
      </c>
      <c r="J28" s="43" t="n">
        <v>343</v>
      </c>
      <c r="K28" s="43" t="n">
        <v>274</v>
      </c>
      <c r="L28" s="43" t="n">
        <v>405</v>
      </c>
      <c r="M28" s="43" t="n">
        <v>575</v>
      </c>
      <c r="N28" s="43" t="n">
        <v>980</v>
      </c>
      <c r="O28" s="43" t="n">
        <v>16663</v>
      </c>
      <c r="P28" s="44" t="n">
        <v>1.46</v>
      </c>
      <c r="Q28" s="44" t="n">
        <v>24.81</v>
      </c>
      <c r="R28" s="49" t="n"/>
    </row>
    <row r="29">
      <c r="A29" s="49" t="inlineStr">
        <is>
          <t>本州北區</t>
        </is>
      </c>
      <c r="B29" s="49" t="inlineStr">
        <is>
          <t>福島</t>
        </is>
      </c>
      <c r="C29" s="48">
        <f>SUM(E29:G29)-H29</f>
        <v/>
      </c>
      <c r="D29" s="48">
        <f>SUM(L29:M29)-N29</f>
        <v/>
      </c>
      <c r="E29" s="43" t="n">
        <v>296</v>
      </c>
      <c r="F29" s="43" t="n">
        <v>15</v>
      </c>
      <c r="G29" s="43" t="n">
        <v>47</v>
      </c>
      <c r="H29" s="43" t="n">
        <v>358</v>
      </c>
      <c r="I29" s="43" t="n">
        <v>86</v>
      </c>
      <c r="J29" s="43" t="n">
        <v>231</v>
      </c>
      <c r="K29" s="43" t="n">
        <v>41</v>
      </c>
      <c r="L29" s="43" t="n">
        <v>620</v>
      </c>
      <c r="M29" s="43" t="n">
        <v>153</v>
      </c>
      <c r="N29" s="43" t="n">
        <v>773</v>
      </c>
      <c r="O29" s="43" t="n">
        <v>24376</v>
      </c>
      <c r="P29" s="44" t="n">
        <v>2.16</v>
      </c>
      <c r="Q29" s="44" t="n">
        <v>68.09</v>
      </c>
      <c r="R29" s="49" t="n"/>
    </row>
    <row r="30">
      <c r="A30" s="49" t="inlineStr">
        <is>
          <t>本州北區</t>
        </is>
      </c>
      <c r="B30" s="49" t="inlineStr">
        <is>
          <t>宮城</t>
        </is>
      </c>
      <c r="C30" s="48">
        <f>SUM(E30:G30)-H30</f>
        <v/>
      </c>
      <c r="D30" s="48">
        <f>SUM(L30:M30)-N30</f>
        <v/>
      </c>
      <c r="E30" s="43" t="n">
        <v>237</v>
      </c>
      <c r="F30" s="43" t="n">
        <v>15</v>
      </c>
      <c r="G30" s="43" t="n">
        <v>32</v>
      </c>
      <c r="H30" s="43" t="n">
        <v>284</v>
      </c>
      <c r="I30" s="43" t="n">
        <v>34</v>
      </c>
      <c r="J30" s="43" t="n">
        <v>165</v>
      </c>
      <c r="K30" s="43" t="n">
        <v>85</v>
      </c>
      <c r="L30" s="43" t="n">
        <v>396</v>
      </c>
      <c r="M30" s="43" t="n">
        <v>198</v>
      </c>
      <c r="N30" s="43" t="n">
        <v>594</v>
      </c>
      <c r="O30" s="43" t="n">
        <v>15409</v>
      </c>
      <c r="P30" s="44" t="n">
        <v>2.09</v>
      </c>
      <c r="Q30" s="44" t="n">
        <v>54.26</v>
      </c>
      <c r="R30" s="49" t="n"/>
    </row>
    <row r="31">
      <c r="A31" s="49" t="inlineStr">
        <is>
          <t>本州北區</t>
        </is>
      </c>
      <c r="B31" s="49" t="inlineStr">
        <is>
          <t>山形</t>
        </is>
      </c>
      <c r="C31" s="48">
        <f>SUM(E31:G31)-H31</f>
        <v/>
      </c>
      <c r="D31" s="48">
        <f>SUM(L31:M31)-N31</f>
        <v/>
      </c>
      <c r="E31" s="43" t="n">
        <v>305</v>
      </c>
      <c r="F31" s="43" t="n">
        <v>35</v>
      </c>
      <c r="G31" s="43" t="n">
        <v>36</v>
      </c>
      <c r="H31" s="43" t="n">
        <v>376</v>
      </c>
      <c r="I31" s="43" t="n">
        <v>64</v>
      </c>
      <c r="J31" s="43" t="n">
        <v>173</v>
      </c>
      <c r="K31" s="43" t="n">
        <v>139</v>
      </c>
      <c r="L31" s="43" t="n">
        <v>633</v>
      </c>
      <c r="M31" s="43" t="n">
        <v>188</v>
      </c>
      <c r="N31" s="43" t="n">
        <v>821</v>
      </c>
      <c r="O31" s="43" t="n">
        <v>20819</v>
      </c>
      <c r="P31" s="44" t="n">
        <v>2.18</v>
      </c>
      <c r="Q31" s="44" t="n">
        <v>55.37</v>
      </c>
      <c r="R31" s="49" t="n"/>
    </row>
    <row r="32">
      <c r="A32" s="49" t="inlineStr">
        <is>
          <t>本州北區</t>
        </is>
      </c>
      <c r="B32" s="49" t="inlineStr">
        <is>
          <t>秋田</t>
        </is>
      </c>
      <c r="C32" s="48">
        <f>SUM(E32:G32)-H32</f>
        <v/>
      </c>
      <c r="D32" s="48">
        <f>SUM(L32:M32)-N32</f>
        <v/>
      </c>
      <c r="E32" s="43" t="n">
        <v>439</v>
      </c>
      <c r="F32" s="43" t="n">
        <v>51</v>
      </c>
      <c r="G32" s="43" t="n">
        <v>34</v>
      </c>
      <c r="H32" s="43" t="n">
        <v>524</v>
      </c>
      <c r="I32" s="43" t="n">
        <v>81</v>
      </c>
      <c r="J32" s="43" t="n">
        <v>211</v>
      </c>
      <c r="K32" s="43" t="n">
        <v>232</v>
      </c>
      <c r="L32" s="43" t="n">
        <v>833</v>
      </c>
      <c r="M32" s="43" t="n">
        <v>263</v>
      </c>
      <c r="N32" s="43" t="n">
        <v>1096</v>
      </c>
      <c r="O32" s="43" t="n">
        <v>37186</v>
      </c>
      <c r="P32" s="44" t="n">
        <v>2.09</v>
      </c>
      <c r="Q32" s="44" t="n">
        <v>70.97</v>
      </c>
      <c r="R32" s="49" t="n"/>
    </row>
    <row r="33">
      <c r="A33" s="49" t="inlineStr">
        <is>
          <t>本州北區</t>
        </is>
      </c>
      <c r="B33" s="49" t="inlineStr">
        <is>
          <t>岩手</t>
        </is>
      </c>
      <c r="C33" s="48">
        <f>SUM(E33:G33)-H33</f>
        <v/>
      </c>
      <c r="D33" s="48">
        <f>SUM(L33:M33)-N33</f>
        <v/>
      </c>
      <c r="E33" s="43" t="n">
        <v>207</v>
      </c>
      <c r="F33" s="43" t="n">
        <v>31</v>
      </c>
      <c r="G33" s="43" t="n">
        <v>24</v>
      </c>
      <c r="H33" s="43" t="n">
        <v>262</v>
      </c>
      <c r="I33" s="43" t="n">
        <v>60</v>
      </c>
      <c r="J33" s="43" t="n">
        <v>171</v>
      </c>
      <c r="K33" s="43" t="n">
        <v>31</v>
      </c>
      <c r="L33" s="43" t="n">
        <v>348</v>
      </c>
      <c r="M33" s="43" t="n">
        <v>64</v>
      </c>
      <c r="N33" s="43" t="n">
        <v>412</v>
      </c>
      <c r="O33" s="43" t="n">
        <v>15674</v>
      </c>
      <c r="P33" s="44" t="n">
        <v>1.57</v>
      </c>
      <c r="Q33" s="44" t="n">
        <v>59.82</v>
      </c>
      <c r="R33" s="49" t="n"/>
    </row>
    <row r="34">
      <c r="A34" s="49" t="inlineStr">
        <is>
          <t>本州北區</t>
        </is>
      </c>
      <c r="B34" s="49" t="inlineStr">
        <is>
          <t>青森</t>
        </is>
      </c>
      <c r="C34" s="48">
        <f>SUM(E34:G34)-H34</f>
        <v/>
      </c>
      <c r="D34" s="48">
        <f>SUM(L34:M34)-N34</f>
        <v/>
      </c>
      <c r="E34" s="43" t="n">
        <v>213</v>
      </c>
      <c r="F34" s="43" t="n">
        <v>17</v>
      </c>
      <c r="G34" s="43" t="n">
        <v>15</v>
      </c>
      <c r="H34" s="43" t="n">
        <v>245</v>
      </c>
      <c r="I34" s="43" t="n">
        <v>56</v>
      </c>
      <c r="J34" s="43" t="n">
        <v>119</v>
      </c>
      <c r="K34" s="43" t="n">
        <v>70</v>
      </c>
      <c r="L34" s="43" t="n">
        <v>5605</v>
      </c>
      <c r="M34" s="43" t="n">
        <v>176</v>
      </c>
      <c r="N34" s="43" t="n">
        <v>5781</v>
      </c>
      <c r="O34" s="43" t="n">
        <v>135523</v>
      </c>
      <c r="P34" s="44" t="n">
        <v>23.6</v>
      </c>
      <c r="Q34" s="44" t="n">
        <v>53.15</v>
      </c>
      <c r="R34" s="49" t="n"/>
    </row>
    <row r="35">
      <c r="A35" s="49" t="inlineStr">
        <is>
          <t>本州北區</t>
        </is>
      </c>
      <c r="B35" s="49" t="inlineStr">
        <is>
          <t>計</t>
        </is>
      </c>
      <c r="C35" s="48">
        <f>SUM(E35:G35)-H35</f>
        <v/>
      </c>
      <c r="D35" s="48">
        <f>SUM(L35:M35)-N35</f>
        <v/>
      </c>
      <c r="E35" s="43" t="n">
        <v>2301</v>
      </c>
      <c r="F35" s="43" t="n">
        <v>205</v>
      </c>
      <c r="G35" s="43" t="n">
        <v>214</v>
      </c>
      <c r="H35" s="43" t="n">
        <v>2720</v>
      </c>
      <c r="I35" s="43" t="n">
        <v>435</v>
      </c>
      <c r="J35" s="43" t="n">
        <v>1413</v>
      </c>
      <c r="K35" s="43" t="n">
        <v>872</v>
      </c>
      <c r="L35" s="43" t="n">
        <v>8840</v>
      </c>
      <c r="M35" s="43" t="n">
        <v>1617</v>
      </c>
      <c r="N35" s="43" t="n">
        <v>10457</v>
      </c>
      <c r="O35" s="43" t="n">
        <v>265650</v>
      </c>
      <c r="P35" s="44" t="n">
        <v>3.84</v>
      </c>
      <c r="Q35" s="44" t="n">
        <v>97.15000000000001</v>
      </c>
      <c r="R35" s="49" t="n"/>
    </row>
    <row r="36">
      <c r="A36" s="49" t="inlineStr">
        <is>
          <t>本州西區</t>
        </is>
      </c>
      <c r="B36" s="49" t="inlineStr">
        <is>
          <t>京都</t>
        </is>
      </c>
      <c r="C36" s="48">
        <f>SUM(E36:G36)-H36</f>
        <v/>
      </c>
      <c r="D36" s="48">
        <f>SUM(L36:M36)-N36</f>
        <v/>
      </c>
      <c r="E36" s="43" t="n">
        <v>299</v>
      </c>
      <c r="F36" s="43" t="n">
        <v>18</v>
      </c>
      <c r="G36" s="43" t="n">
        <v>8</v>
      </c>
      <c r="H36" s="43" t="n">
        <v>325</v>
      </c>
      <c r="I36" s="43" t="n">
        <v>61</v>
      </c>
      <c r="J36" s="43" t="n">
        <v>117</v>
      </c>
      <c r="K36" s="43" t="n">
        <v>147</v>
      </c>
      <c r="L36" s="43" t="n">
        <v>325</v>
      </c>
      <c r="M36" s="43" t="n">
        <v>205</v>
      </c>
      <c r="N36" s="43" t="n">
        <v>530</v>
      </c>
      <c r="O36" s="43" t="n">
        <v>7145</v>
      </c>
      <c r="P36" s="44" t="n">
        <v>1.63</v>
      </c>
      <c r="Q36" s="44" t="n">
        <v>21.95</v>
      </c>
      <c r="R36" s="49" t="n"/>
    </row>
    <row r="37">
      <c r="A37" s="49" t="inlineStr">
        <is>
          <t>本州西區</t>
        </is>
      </c>
      <c r="B37" s="49" t="inlineStr">
        <is>
          <t>大阪</t>
        </is>
      </c>
      <c r="C37" s="48">
        <f>SUM(E37:G37)-H37</f>
        <v/>
      </c>
      <c r="D37" s="48">
        <f>SUM(L37:M37)-N37</f>
        <v/>
      </c>
      <c r="E37" s="43" t="n">
        <v>273</v>
      </c>
      <c r="F37" s="43" t="n">
        <v>9</v>
      </c>
      <c r="G37" s="43" t="n">
        <v>12</v>
      </c>
      <c r="H37" s="43" t="n">
        <v>294</v>
      </c>
      <c r="I37" s="43" t="n">
        <v>78</v>
      </c>
      <c r="J37" s="43" t="n">
        <v>157</v>
      </c>
      <c r="K37" s="43" t="n">
        <v>59</v>
      </c>
      <c r="L37" s="43" t="n">
        <v>233</v>
      </c>
      <c r="M37" s="43" t="n">
        <v>264</v>
      </c>
      <c r="N37" s="43" t="n">
        <v>497</v>
      </c>
      <c r="O37" s="43" t="n">
        <v>6761</v>
      </c>
      <c r="P37" s="44" t="n">
        <v>1.69</v>
      </c>
      <c r="Q37" s="44" t="n">
        <v>23</v>
      </c>
      <c r="R37" s="49" t="n"/>
    </row>
    <row r="38">
      <c r="A38" s="49" t="inlineStr">
        <is>
          <t>本州西區</t>
        </is>
      </c>
      <c r="B38" s="49" t="inlineStr">
        <is>
          <t>奈良</t>
        </is>
      </c>
      <c r="C38" s="48">
        <f>SUM(E38:G38)-H38</f>
        <v/>
      </c>
      <c r="D38" s="48">
        <f>SUM(L38:M38)-N38</f>
        <v/>
      </c>
      <c r="E38" s="43" t="n">
        <v>176</v>
      </c>
      <c r="F38" s="43" t="n">
        <v>6</v>
      </c>
      <c r="G38" s="49" t="n"/>
      <c r="H38" s="43" t="n">
        <v>182</v>
      </c>
      <c r="I38" s="43" t="n">
        <v>14</v>
      </c>
      <c r="J38" s="43" t="n">
        <v>92</v>
      </c>
      <c r="K38" s="43" t="n">
        <v>76</v>
      </c>
      <c r="L38" s="43" t="n">
        <v>94</v>
      </c>
      <c r="M38" s="43" t="n">
        <v>106</v>
      </c>
      <c r="N38" s="43" t="n">
        <v>200</v>
      </c>
      <c r="O38" s="43" t="n">
        <v>1952</v>
      </c>
      <c r="P38" s="44" t="n">
        <v>1.1</v>
      </c>
      <c r="Q38" s="44" t="n">
        <v>10.73</v>
      </c>
      <c r="R38" s="49" t="n"/>
    </row>
    <row r="39">
      <c r="A39" s="49" t="inlineStr">
        <is>
          <t>本州西區</t>
        </is>
      </c>
      <c r="B39" s="49" t="inlineStr">
        <is>
          <t>和歌山</t>
        </is>
      </c>
      <c r="C39" s="48">
        <f>SUM(E39:G39)-H39</f>
        <v/>
      </c>
      <c r="D39" s="48">
        <f>SUM(L39:M39)-N39</f>
        <v/>
      </c>
      <c r="E39" s="43" t="n">
        <v>101</v>
      </c>
      <c r="F39" s="43" t="n">
        <v>6</v>
      </c>
      <c r="G39" s="43" t="n">
        <v>6</v>
      </c>
      <c r="H39" s="43" t="n">
        <v>113</v>
      </c>
      <c r="I39" s="43" t="n">
        <v>19</v>
      </c>
      <c r="J39" s="43" t="n">
        <v>57</v>
      </c>
      <c r="K39" s="43" t="n">
        <v>37</v>
      </c>
      <c r="L39" s="43" t="n">
        <v>136</v>
      </c>
      <c r="M39" s="43" t="n">
        <v>45</v>
      </c>
      <c r="N39" s="43" t="n">
        <v>181</v>
      </c>
      <c r="O39" s="43" t="n">
        <v>1918</v>
      </c>
      <c r="P39" s="44" t="n">
        <v>1.6</v>
      </c>
      <c r="Q39" s="44" t="n">
        <v>16.97</v>
      </c>
      <c r="R39" s="49" t="n"/>
    </row>
    <row r="40">
      <c r="A40" s="49" t="inlineStr">
        <is>
          <t>本州西區</t>
        </is>
      </c>
      <c r="B40" s="49" t="inlineStr">
        <is>
          <t>兵庫</t>
        </is>
      </c>
      <c r="C40" s="48">
        <f>SUM(E40:G40)-H40</f>
        <v/>
      </c>
      <c r="D40" s="48">
        <f>SUM(L40:M40)-N40</f>
        <v/>
      </c>
      <c r="E40" s="43" t="n">
        <v>622</v>
      </c>
      <c r="F40" s="43" t="n">
        <v>30</v>
      </c>
      <c r="G40" s="43" t="n">
        <v>49</v>
      </c>
      <c r="H40" s="43" t="n">
        <v>701</v>
      </c>
      <c r="I40" s="43" t="n">
        <v>109</v>
      </c>
      <c r="J40" s="43" t="n">
        <v>323</v>
      </c>
      <c r="K40" s="43" t="n">
        <v>269</v>
      </c>
      <c r="L40" s="43" t="n">
        <v>673</v>
      </c>
      <c r="M40" s="43" t="n">
        <v>421</v>
      </c>
      <c r="N40" s="43" t="n">
        <v>1094</v>
      </c>
      <c r="O40" s="43" t="n">
        <v>18552</v>
      </c>
      <c r="P40" s="44" t="n">
        <v>1.56</v>
      </c>
      <c r="Q40" s="44" t="n">
        <v>26.47</v>
      </c>
      <c r="R40" s="49" t="n"/>
    </row>
    <row r="41">
      <c r="A41" s="49" t="inlineStr">
        <is>
          <t>本州西區</t>
        </is>
      </c>
      <c r="B41" s="49" t="inlineStr">
        <is>
          <t>岡山</t>
        </is>
      </c>
      <c r="C41" s="48">
        <f>SUM(E41:G41)-H41</f>
        <v/>
      </c>
      <c r="D41" s="48">
        <f>SUM(L41:M41)-N41</f>
        <v/>
      </c>
      <c r="E41" s="43" t="n">
        <v>326</v>
      </c>
      <c r="F41" s="43" t="n">
        <v>29</v>
      </c>
      <c r="G41" s="43" t="n">
        <v>147</v>
      </c>
      <c r="H41" s="43" t="n">
        <v>502</v>
      </c>
      <c r="I41" s="43" t="n">
        <v>59</v>
      </c>
      <c r="J41" s="43" t="n">
        <v>349</v>
      </c>
      <c r="K41" s="43" t="n">
        <v>94</v>
      </c>
      <c r="L41" s="43" t="n">
        <v>494</v>
      </c>
      <c r="M41" s="43" t="n">
        <v>237</v>
      </c>
      <c r="N41" s="43" t="n">
        <v>731</v>
      </c>
      <c r="O41" s="43" t="n">
        <v>10405</v>
      </c>
      <c r="P41" s="44" t="n">
        <v>1.46</v>
      </c>
      <c r="Q41" s="44" t="n">
        <v>20.02</v>
      </c>
      <c r="R41" s="49" t="n"/>
    </row>
    <row r="42">
      <c r="A42" s="49" t="inlineStr">
        <is>
          <t>本州西區</t>
        </is>
      </c>
      <c r="B42" s="49" t="inlineStr">
        <is>
          <t>広島</t>
        </is>
      </c>
      <c r="C42" s="48">
        <f>SUM(E42:G42)-H42</f>
        <v/>
      </c>
      <c r="D42" s="48">
        <f>SUM(L42:M42)-N42</f>
        <v/>
      </c>
      <c r="E42" s="43" t="n">
        <v>432</v>
      </c>
      <c r="F42" s="43" t="n">
        <v>29</v>
      </c>
      <c r="G42" s="43" t="n">
        <v>31</v>
      </c>
      <c r="H42" s="43" t="n">
        <v>492</v>
      </c>
      <c r="I42" s="43" t="n">
        <v>65</v>
      </c>
      <c r="J42" s="43" t="n">
        <v>320</v>
      </c>
      <c r="K42" s="43" t="n">
        <v>107</v>
      </c>
      <c r="L42" s="43" t="n">
        <v>508</v>
      </c>
      <c r="M42" s="43" t="n">
        <v>268</v>
      </c>
      <c r="N42" s="43" t="n">
        <v>776</v>
      </c>
      <c r="O42" s="43" t="n">
        <v>11093</v>
      </c>
      <c r="P42" s="44" t="n">
        <v>1.58</v>
      </c>
      <c r="Q42" s="44" t="n">
        <v>22.54</v>
      </c>
      <c r="R42" s="49" t="n"/>
    </row>
    <row r="43">
      <c r="A43" s="49" t="inlineStr">
        <is>
          <t>本州西區</t>
        </is>
      </c>
      <c r="B43" s="49" t="inlineStr">
        <is>
          <t>山口</t>
        </is>
      </c>
      <c r="C43" s="48">
        <f>SUM(E43:G43)-H43</f>
        <v/>
      </c>
      <c r="D43" s="48">
        <f>SUM(L43:M43)-N43</f>
        <v/>
      </c>
      <c r="E43" s="43" t="n">
        <v>248</v>
      </c>
      <c r="F43" s="43" t="n">
        <v>15</v>
      </c>
      <c r="G43" s="43" t="n">
        <v>32</v>
      </c>
      <c r="H43" s="43" t="n">
        <v>295</v>
      </c>
      <c r="I43" s="43" t="n">
        <v>51</v>
      </c>
      <c r="J43" s="43" t="n">
        <v>156</v>
      </c>
      <c r="K43" s="43" t="n">
        <v>88</v>
      </c>
      <c r="L43" s="43" t="n">
        <v>323</v>
      </c>
      <c r="M43" s="43" t="n">
        <v>130</v>
      </c>
      <c r="N43" s="43" t="n">
        <v>453</v>
      </c>
      <c r="O43" s="43" t="n">
        <v>4842</v>
      </c>
      <c r="P43" s="44" t="n">
        <v>1.54</v>
      </c>
      <c r="Q43" s="44" t="n">
        <v>16.42</v>
      </c>
      <c r="R43" s="49" t="n"/>
    </row>
    <row r="44">
      <c r="A44" s="49" t="inlineStr">
        <is>
          <t>本州西區</t>
        </is>
      </c>
      <c r="B44" s="49" t="inlineStr">
        <is>
          <t>島根</t>
        </is>
      </c>
      <c r="C44" s="48">
        <f>SUM(E44:G44)-H44</f>
        <v/>
      </c>
      <c r="D44" s="48">
        <f>SUM(L44:M44)-N44</f>
        <v/>
      </c>
      <c r="E44" s="43" t="n">
        <v>171</v>
      </c>
      <c r="F44" s="43" t="n">
        <v>12</v>
      </c>
      <c r="G44" s="43" t="n">
        <v>25</v>
      </c>
      <c r="H44" s="43" t="n">
        <v>208</v>
      </c>
      <c r="I44" s="43" t="n">
        <v>30</v>
      </c>
      <c r="J44" s="43" t="n">
        <v>140</v>
      </c>
      <c r="K44" s="43" t="n">
        <v>38</v>
      </c>
      <c r="L44" s="43" t="n">
        <v>224</v>
      </c>
      <c r="M44" s="43" t="n">
        <v>76</v>
      </c>
      <c r="N44" s="43" t="n">
        <v>300</v>
      </c>
      <c r="O44" s="43" t="n">
        <v>4136</v>
      </c>
      <c r="P44" s="44" t="n">
        <v>1.44</v>
      </c>
      <c r="Q44" s="44" t="n">
        <v>19.88</v>
      </c>
      <c r="R44" s="49" t="n"/>
    </row>
    <row r="45">
      <c r="A45" s="49" t="inlineStr">
        <is>
          <t>本州西區</t>
        </is>
      </c>
      <c r="B45" s="49" t="inlineStr">
        <is>
          <t>鳥取</t>
        </is>
      </c>
      <c r="C45" s="48">
        <f>SUM(E45:G45)-H45</f>
        <v/>
      </c>
      <c r="D45" s="48">
        <f>SUM(L45:M45)-N45</f>
        <v/>
      </c>
      <c r="E45" s="43" t="n">
        <v>173</v>
      </c>
      <c r="F45" s="43" t="n">
        <v>8</v>
      </c>
      <c r="G45" s="49" t="n"/>
      <c r="H45" s="43" t="n">
        <v>181</v>
      </c>
      <c r="I45" s="43" t="n">
        <v>42</v>
      </c>
      <c r="J45" s="43" t="n">
        <v>79</v>
      </c>
      <c r="K45" s="43" t="n">
        <v>60</v>
      </c>
      <c r="L45" s="43" t="n">
        <v>267</v>
      </c>
      <c r="M45" s="43" t="n">
        <v>84</v>
      </c>
      <c r="N45" s="43" t="n">
        <v>351</v>
      </c>
      <c r="O45" s="43" t="n">
        <v>5054</v>
      </c>
      <c r="P45" s="44" t="n">
        <v>1.96</v>
      </c>
      <c r="Q45" s="44" t="n">
        <v>23.06</v>
      </c>
      <c r="R45" s="49" t="n"/>
    </row>
    <row r="46">
      <c r="A46" s="49" t="inlineStr">
        <is>
          <t>本州西區</t>
        </is>
      </c>
      <c r="B46" s="49" t="inlineStr">
        <is>
          <t>計</t>
        </is>
      </c>
      <c r="C46" s="48">
        <f>SUM(E46:G46)-H46</f>
        <v/>
      </c>
      <c r="D46" s="48">
        <f>SUM(L46:M46)-N46</f>
        <v/>
      </c>
      <c r="E46" s="43" t="n">
        <v>2821</v>
      </c>
      <c r="F46" s="43" t="n">
        <v>162</v>
      </c>
      <c r="G46" s="43" t="n">
        <v>310</v>
      </c>
      <c r="H46" s="43" t="n">
        <v>3293</v>
      </c>
      <c r="I46" s="43" t="n">
        <v>528</v>
      </c>
      <c r="J46" s="43" t="n">
        <v>1790</v>
      </c>
      <c r="K46" s="43" t="n">
        <v>975</v>
      </c>
      <c r="L46" s="43" t="n">
        <v>3277</v>
      </c>
      <c r="M46" s="43" t="n">
        <v>1836</v>
      </c>
      <c r="N46" s="43" t="n">
        <v>5113</v>
      </c>
      <c r="O46" s="43" t="n">
        <v>71858</v>
      </c>
      <c r="P46" s="44" t="n">
        <v>1.55</v>
      </c>
      <c r="Q46" s="44" t="n">
        <v>21.82</v>
      </c>
      <c r="R46" s="49" t="n"/>
    </row>
    <row r="47">
      <c r="A47" s="49" t="inlineStr">
        <is>
          <t>四國區</t>
        </is>
      </c>
      <c r="B47" s="49" t="inlineStr">
        <is>
          <t>徳島</t>
        </is>
      </c>
      <c r="C47" s="48">
        <f>SUM(E47:G47)-H47</f>
        <v/>
      </c>
      <c r="D47" s="48">
        <f>SUM(L47:M47)-N47</f>
        <v/>
      </c>
      <c r="E47" s="43" t="n">
        <v>335</v>
      </c>
      <c r="F47" s="43" t="n">
        <v>22</v>
      </c>
      <c r="G47" s="43" t="n">
        <v>37</v>
      </c>
      <c r="H47" s="43" t="n">
        <v>394</v>
      </c>
      <c r="I47" s="43" t="n">
        <v>29</v>
      </c>
      <c r="J47" s="43" t="n">
        <v>266</v>
      </c>
      <c r="K47" s="43" t="n">
        <v>99</v>
      </c>
      <c r="L47" s="43" t="n">
        <v>305</v>
      </c>
      <c r="M47" s="43" t="n">
        <v>145</v>
      </c>
      <c r="N47" s="43" t="n">
        <v>450</v>
      </c>
      <c r="O47" s="43" t="n">
        <v>4331</v>
      </c>
      <c r="P47" s="44" t="n">
        <v>1.14</v>
      </c>
      <c r="Q47" s="44" t="n">
        <v>10.99</v>
      </c>
      <c r="R47" s="49" t="n"/>
    </row>
    <row r="48">
      <c r="A48" s="49" t="inlineStr">
        <is>
          <t>四國區</t>
        </is>
      </c>
      <c r="B48" s="49" t="inlineStr">
        <is>
          <t>香川</t>
        </is>
      </c>
      <c r="C48" s="48">
        <f>SUM(E48:G48)-H48</f>
        <v/>
      </c>
      <c r="D48" s="48">
        <f>SUM(L48:M48)-N48</f>
        <v/>
      </c>
      <c r="E48" s="43" t="n">
        <v>217</v>
      </c>
      <c r="F48" s="43" t="n">
        <v>14</v>
      </c>
      <c r="G48" s="43" t="n">
        <v>40</v>
      </c>
      <c r="H48" s="43" t="n">
        <v>271</v>
      </c>
      <c r="I48" s="43" t="n">
        <v>19</v>
      </c>
      <c r="J48" s="43" t="n">
        <v>185</v>
      </c>
      <c r="K48" s="43" t="n">
        <v>67</v>
      </c>
      <c r="L48" s="43" t="n">
        <v>174</v>
      </c>
      <c r="M48" s="43" t="n">
        <v>135</v>
      </c>
      <c r="N48" s="43" t="n">
        <v>309</v>
      </c>
      <c r="O48" s="43" t="n">
        <v>3491</v>
      </c>
      <c r="P48" s="44" t="n">
        <v>1.14</v>
      </c>
      <c r="Q48" s="44" t="n">
        <v>12.88</v>
      </c>
      <c r="R48" s="49" t="n"/>
    </row>
    <row r="49">
      <c r="A49" s="49" t="inlineStr">
        <is>
          <t>四國區</t>
        </is>
      </c>
      <c r="B49" s="49" t="inlineStr">
        <is>
          <t>愛媛</t>
        </is>
      </c>
      <c r="C49" s="48">
        <f>SUM(E49:G49)-H49</f>
        <v/>
      </c>
      <c r="D49" s="48">
        <f>SUM(L49:M49)-N49</f>
        <v/>
      </c>
      <c r="E49" s="43" t="n">
        <v>313</v>
      </c>
      <c r="F49" s="43" t="n">
        <v>15</v>
      </c>
      <c r="G49" s="43" t="n">
        <v>18</v>
      </c>
      <c r="H49" s="43" t="n">
        <v>346</v>
      </c>
      <c r="I49" s="43" t="n">
        <v>57</v>
      </c>
      <c r="J49" s="43" t="n">
        <v>217</v>
      </c>
      <c r="K49" s="43" t="n">
        <v>72</v>
      </c>
      <c r="L49" s="43" t="n">
        <v>377</v>
      </c>
      <c r="M49" s="43" t="n">
        <v>148</v>
      </c>
      <c r="N49" s="43" t="n">
        <v>525</v>
      </c>
      <c r="O49" s="43" t="n">
        <v>5631</v>
      </c>
      <c r="P49" s="44" t="n">
        <v>1.51</v>
      </c>
      <c r="Q49" s="44" t="n">
        <v>16.27</v>
      </c>
      <c r="R49" s="49" t="n"/>
    </row>
    <row r="50">
      <c r="A50" s="49" t="inlineStr">
        <is>
          <t>四國區</t>
        </is>
      </c>
      <c r="B50" s="49" t="inlineStr">
        <is>
          <t>高知</t>
        </is>
      </c>
      <c r="C50" s="48">
        <f>SUM(E50:G50)-H50</f>
        <v/>
      </c>
      <c r="D50" s="48">
        <f>SUM(L50:M50)-N50</f>
        <v/>
      </c>
      <c r="E50" s="43" t="n">
        <v>111</v>
      </c>
      <c r="F50" s="43" t="n">
        <v>12</v>
      </c>
      <c r="G50" s="43" t="n">
        <v>14</v>
      </c>
      <c r="H50" s="43" t="n">
        <v>137</v>
      </c>
      <c r="I50" s="43" t="n">
        <v>28</v>
      </c>
      <c r="J50" s="43" t="n">
        <v>82</v>
      </c>
      <c r="K50" s="43" t="n">
        <v>27</v>
      </c>
      <c r="L50" s="43" t="n">
        <v>165</v>
      </c>
      <c r="M50" s="43" t="n">
        <v>58</v>
      </c>
      <c r="N50" s="43" t="n">
        <v>223</v>
      </c>
      <c r="O50" s="43" t="n">
        <v>2077</v>
      </c>
      <c r="P50" s="44" t="n">
        <v>1.62</v>
      </c>
      <c r="Q50" s="44" t="n">
        <v>15.16</v>
      </c>
      <c r="R50" s="49" t="n"/>
    </row>
    <row r="51">
      <c r="A51" s="49" t="inlineStr">
        <is>
          <t>四國區</t>
        </is>
      </c>
      <c r="B51" s="49" t="inlineStr">
        <is>
          <t>計</t>
        </is>
      </c>
      <c r="C51" s="48">
        <f>SUM(E51:G51)-H51</f>
        <v/>
      </c>
      <c r="D51" s="48">
        <f>SUM(L51:M51)-N51</f>
        <v/>
      </c>
      <c r="E51" s="43" t="n">
        <v>976</v>
      </c>
      <c r="F51" s="43" t="n">
        <v>63</v>
      </c>
      <c r="G51" s="43" t="n">
        <v>109</v>
      </c>
      <c r="H51" s="43" t="n">
        <v>1148</v>
      </c>
      <c r="I51" s="43" t="n">
        <v>133</v>
      </c>
      <c r="J51" s="43" t="n">
        <v>750</v>
      </c>
      <c r="K51" s="43" t="n">
        <v>265</v>
      </c>
      <c r="L51" s="43" t="n">
        <v>1021</v>
      </c>
      <c r="M51" s="43" t="n">
        <v>486</v>
      </c>
      <c r="N51" s="43" t="n">
        <v>1507</v>
      </c>
      <c r="O51" s="43" t="n">
        <v>15530</v>
      </c>
      <c r="P51" s="44" t="n">
        <v>1.31</v>
      </c>
      <c r="Q51" s="44" t="n">
        <v>13.53</v>
      </c>
      <c r="R51" s="49" t="n"/>
    </row>
    <row r="52">
      <c r="A52" s="49" t="inlineStr">
        <is>
          <t>九州區</t>
        </is>
      </c>
      <c r="B52" s="49" t="inlineStr">
        <is>
          <t>長崎</t>
        </is>
      </c>
      <c r="C52" s="48">
        <f>SUM(E52:G52)-H52</f>
        <v/>
      </c>
      <c r="D52" s="48">
        <f>SUM(L52:M52)-N52</f>
        <v/>
      </c>
      <c r="E52" s="43" t="n">
        <v>214</v>
      </c>
      <c r="F52" s="43" t="n">
        <v>8</v>
      </c>
      <c r="G52" s="43" t="n">
        <v>7</v>
      </c>
      <c r="H52" s="43" t="n">
        <v>229</v>
      </c>
      <c r="I52" s="43" t="n">
        <v>35</v>
      </c>
      <c r="J52" s="43" t="n">
        <v>155</v>
      </c>
      <c r="K52" s="43" t="n">
        <v>39</v>
      </c>
      <c r="L52" s="43" t="n">
        <v>512</v>
      </c>
      <c r="M52" s="43" t="n">
        <v>78</v>
      </c>
      <c r="N52" s="43" t="n">
        <v>590</v>
      </c>
      <c r="O52" s="43" t="n">
        <v>8786</v>
      </c>
      <c r="P52" s="44" t="n">
        <v>2.57</v>
      </c>
      <c r="Q52" s="44" t="n">
        <v>38.37</v>
      </c>
      <c r="R52" s="49" t="n"/>
    </row>
    <row r="53">
      <c r="A53" s="49" t="inlineStr">
        <is>
          <t>九州區</t>
        </is>
      </c>
      <c r="B53" s="49" t="inlineStr">
        <is>
          <t>佐賀</t>
        </is>
      </c>
      <c r="C53" s="48">
        <f>SUM(E53:G53)-H53</f>
        <v/>
      </c>
      <c r="D53" s="48">
        <f>SUM(L53:M53)-N53</f>
        <v/>
      </c>
      <c r="E53" s="43" t="n">
        <v>125</v>
      </c>
      <c r="F53" s="43" t="n">
        <v>5</v>
      </c>
      <c r="G53" s="43" t="n">
        <v>20</v>
      </c>
      <c r="H53" s="43" t="n">
        <v>150</v>
      </c>
      <c r="I53" s="43" t="n">
        <v>25</v>
      </c>
      <c r="J53" s="43" t="n">
        <v>96</v>
      </c>
      <c r="K53" s="43" t="n">
        <v>29</v>
      </c>
      <c r="L53" s="43" t="n">
        <v>140</v>
      </c>
      <c r="M53" s="43" t="n">
        <v>51</v>
      </c>
      <c r="N53" s="43" t="n">
        <v>191</v>
      </c>
      <c r="O53" s="43" t="n">
        <v>3305</v>
      </c>
      <c r="P53" s="44" t="n">
        <v>1.27</v>
      </c>
      <c r="Q53" s="44" t="n">
        <v>22.03</v>
      </c>
      <c r="R53" s="49" t="n"/>
    </row>
    <row r="54">
      <c r="A54" s="49" t="inlineStr">
        <is>
          <t>九州區</t>
        </is>
      </c>
      <c r="B54" s="49" t="inlineStr">
        <is>
          <t>福岡</t>
        </is>
      </c>
      <c r="C54" s="48">
        <f>SUM(E54:G54)-H54</f>
        <v/>
      </c>
      <c r="D54" s="48">
        <f>SUM(L54:M54)-N54</f>
        <v/>
      </c>
      <c r="E54" s="43" t="n">
        <v>359</v>
      </c>
      <c r="F54" s="43" t="n">
        <v>63</v>
      </c>
      <c r="G54" s="43" t="n">
        <v>20</v>
      </c>
      <c r="H54" s="43" t="n">
        <v>442</v>
      </c>
      <c r="I54" s="43" t="n">
        <v>60</v>
      </c>
      <c r="J54" s="43" t="n">
        <v>218</v>
      </c>
      <c r="K54" s="43" t="n">
        <v>164</v>
      </c>
      <c r="L54" s="43" t="n">
        <v>463</v>
      </c>
      <c r="M54" s="43" t="n">
        <v>221</v>
      </c>
      <c r="N54" s="43" t="n">
        <v>684</v>
      </c>
      <c r="O54" s="43" t="n">
        <v>9380</v>
      </c>
      <c r="P54" s="44" t="n">
        <v>1.55</v>
      </c>
      <c r="Q54" s="44" t="n">
        <v>21.22</v>
      </c>
      <c r="R54" s="49" t="n"/>
    </row>
    <row r="55">
      <c r="A55" s="49" t="inlineStr">
        <is>
          <t>九州區</t>
        </is>
      </c>
      <c r="B55" s="49" t="inlineStr">
        <is>
          <t>熊本</t>
        </is>
      </c>
      <c r="C55" s="48">
        <f>SUM(E55:G55)-H55</f>
        <v/>
      </c>
      <c r="D55" s="48">
        <f>SUM(L55:M55)-N55</f>
        <v/>
      </c>
      <c r="E55" s="43" t="n">
        <v>209</v>
      </c>
      <c r="F55" s="43" t="n">
        <v>23</v>
      </c>
      <c r="G55" s="43" t="n">
        <v>77</v>
      </c>
      <c r="H55" s="43" t="n">
        <v>309</v>
      </c>
      <c r="I55" s="43" t="n">
        <v>70</v>
      </c>
      <c r="J55" s="43" t="n">
        <v>172</v>
      </c>
      <c r="K55" s="43" t="n">
        <v>67</v>
      </c>
      <c r="L55" s="43" t="n">
        <v>544</v>
      </c>
      <c r="M55" s="43" t="n">
        <v>108</v>
      </c>
      <c r="N55" s="43" t="n">
        <v>652</v>
      </c>
      <c r="O55" s="43" t="n">
        <v>9208</v>
      </c>
      <c r="P55" s="44" t="n">
        <v>2.11</v>
      </c>
      <c r="Q55" s="44" t="n">
        <v>29.8</v>
      </c>
      <c r="R55" s="49" t="n"/>
    </row>
    <row r="56">
      <c r="A56" s="49" t="inlineStr">
        <is>
          <t>九州區</t>
        </is>
      </c>
      <c r="B56" s="49" t="inlineStr">
        <is>
          <t>大分</t>
        </is>
      </c>
      <c r="C56" s="48">
        <f>SUM(E56:G56)-H56</f>
        <v/>
      </c>
      <c r="D56" s="48">
        <f>SUM(L56:M56)-N56</f>
        <v/>
      </c>
      <c r="E56" s="43" t="n">
        <v>252</v>
      </c>
      <c r="F56" s="43" t="n">
        <v>20</v>
      </c>
      <c r="G56" s="43" t="n">
        <v>38</v>
      </c>
      <c r="H56" s="43" t="n">
        <v>310</v>
      </c>
      <c r="I56" s="43" t="n">
        <v>67</v>
      </c>
      <c r="J56" s="43" t="n">
        <v>165</v>
      </c>
      <c r="K56" s="43" t="n">
        <v>78</v>
      </c>
      <c r="L56" s="43" t="n">
        <v>518</v>
      </c>
      <c r="M56" s="43" t="n">
        <v>78</v>
      </c>
      <c r="N56" s="43" t="n">
        <v>596</v>
      </c>
      <c r="O56" s="43" t="n">
        <v>19891</v>
      </c>
      <c r="P56" s="44" t="n">
        <v>1.92</v>
      </c>
      <c r="Q56" s="44" t="n">
        <v>64.16</v>
      </c>
      <c r="R56" s="49" t="n"/>
    </row>
    <row r="57">
      <c r="A57" s="49" t="inlineStr">
        <is>
          <t>九州區</t>
        </is>
      </c>
      <c r="B57" s="49" t="inlineStr">
        <is>
          <t>宮崎</t>
        </is>
      </c>
      <c r="C57" s="48">
        <f>SUM(E57:G57)-H57</f>
        <v/>
      </c>
      <c r="D57" s="48">
        <f>SUM(L57:M57)-N57</f>
        <v/>
      </c>
      <c r="E57" s="43" t="n">
        <v>131</v>
      </c>
      <c r="F57" s="43" t="n">
        <v>13</v>
      </c>
      <c r="G57" s="43" t="n">
        <v>21</v>
      </c>
      <c r="H57" s="43" t="n">
        <v>165</v>
      </c>
      <c r="I57" s="43" t="n">
        <v>21</v>
      </c>
      <c r="J57" s="43" t="n">
        <v>109</v>
      </c>
      <c r="K57" s="43" t="n">
        <v>35</v>
      </c>
      <c r="L57" s="43" t="n">
        <v>290</v>
      </c>
      <c r="M57" s="43" t="n">
        <v>66</v>
      </c>
      <c r="N57" s="43" t="n">
        <v>356</v>
      </c>
      <c r="O57" s="43" t="n">
        <v>4975</v>
      </c>
      <c r="P57" s="44" t="n">
        <v>2.15</v>
      </c>
      <c r="Q57" s="44" t="n">
        <v>30.15</v>
      </c>
      <c r="R57" s="49" t="n"/>
    </row>
    <row r="58">
      <c r="A58" s="49" t="inlineStr">
        <is>
          <t>九州區</t>
        </is>
      </c>
      <c r="B58" s="49" t="inlineStr">
        <is>
          <t>鹿児島</t>
        </is>
      </c>
      <c r="C58" s="48">
        <f>SUM(E58:G58)-H58</f>
        <v/>
      </c>
      <c r="D58" s="48">
        <f>SUM(L58:M58)-N58</f>
        <v/>
      </c>
      <c r="E58" s="43" t="n">
        <v>258</v>
      </c>
      <c r="F58" s="43" t="n">
        <v>30</v>
      </c>
      <c r="G58" s="43" t="n">
        <v>20</v>
      </c>
      <c r="H58" s="43" t="n">
        <v>308</v>
      </c>
      <c r="I58" s="43" t="n">
        <v>42</v>
      </c>
      <c r="J58" s="43" t="n">
        <v>169</v>
      </c>
      <c r="K58" s="43" t="n">
        <v>97</v>
      </c>
      <c r="L58" s="43" t="n">
        <v>624</v>
      </c>
      <c r="M58" s="43" t="n">
        <v>97</v>
      </c>
      <c r="N58" s="43" t="n">
        <v>721</v>
      </c>
      <c r="O58" s="43" t="n">
        <v>9749</v>
      </c>
      <c r="P58" s="44" t="n">
        <v>2.34</v>
      </c>
      <c r="Q58" s="44" t="n">
        <v>31.65</v>
      </c>
      <c r="R58" s="49" t="n"/>
    </row>
    <row r="59">
      <c r="A59" s="49" t="inlineStr">
        <is>
          <t>九州區</t>
        </is>
      </c>
      <c r="B59" s="49" t="inlineStr">
        <is>
          <t>計</t>
        </is>
      </c>
      <c r="C59" s="48">
        <f>SUM(E59:G59)-H59</f>
        <v/>
      </c>
      <c r="D59" s="48">
        <f>SUM(L59:M59)-N59</f>
        <v/>
      </c>
      <c r="E59" s="43" t="n">
        <v>1548</v>
      </c>
      <c r="F59" s="43" t="n">
        <v>162</v>
      </c>
      <c r="G59" s="43" t="n">
        <v>203</v>
      </c>
      <c r="H59" s="43" t="n">
        <v>1913</v>
      </c>
      <c r="I59" s="43" t="n">
        <v>320</v>
      </c>
      <c r="J59" s="43" t="n">
        <v>1084</v>
      </c>
      <c r="K59" s="43" t="n">
        <v>509</v>
      </c>
      <c r="L59" s="43" t="n">
        <v>3091</v>
      </c>
      <c r="M59" s="43" t="n">
        <v>699</v>
      </c>
      <c r="N59" s="43" t="n">
        <v>3790</v>
      </c>
      <c r="O59" s="43" t="n">
        <v>65294</v>
      </c>
      <c r="P59" s="44" t="n">
        <v>1.98</v>
      </c>
      <c r="Q59" s="44" t="n">
        <v>34.13</v>
      </c>
      <c r="R59" s="49" t="n"/>
    </row>
    <row r="60">
      <c r="A60" s="49" t="inlineStr">
        <is>
          <t>沖縄</t>
        </is>
      </c>
      <c r="B60" s="49" t="n"/>
      <c r="C60" s="48">
        <f>SUM(E60:G60)-H60</f>
        <v/>
      </c>
      <c r="D60" s="48">
        <f>SUM(L60:M60)-N60</f>
        <v/>
      </c>
      <c r="E60" s="43" t="n">
        <v>131</v>
      </c>
      <c r="F60" s="43" t="n">
        <v>10</v>
      </c>
      <c r="G60" s="43" t="n">
        <v>6</v>
      </c>
      <c r="H60" s="43" t="n">
        <v>147</v>
      </c>
      <c r="I60" s="43" t="n">
        <v>11</v>
      </c>
      <c r="J60" s="43" t="n">
        <v>92</v>
      </c>
      <c r="K60" s="43" t="n">
        <v>44</v>
      </c>
      <c r="L60" s="43" t="n">
        <v>195</v>
      </c>
      <c r="M60" s="43" t="n">
        <v>44</v>
      </c>
      <c r="N60" s="43" t="n">
        <v>239</v>
      </c>
      <c r="O60" s="43" t="n">
        <v>2960</v>
      </c>
      <c r="P60" s="44" t="n">
        <v>1.63</v>
      </c>
      <c r="Q60" s="44" t="n">
        <v>20.13</v>
      </c>
      <c r="R60" s="49" t="n"/>
    </row>
    <row r="61">
      <c r="A61" s="49" t="inlineStr">
        <is>
          <t>北海道</t>
        </is>
      </c>
      <c r="B61" s="49" t="n"/>
      <c r="C61" s="48">
        <f>SUM(E61:G61)-H61</f>
        <v/>
      </c>
      <c r="D61" s="48">
        <f>SUM(L61:M61)-N61</f>
        <v/>
      </c>
      <c r="E61" s="43" t="n">
        <v>1260</v>
      </c>
      <c r="F61" s="43" t="n">
        <v>58</v>
      </c>
      <c r="G61" s="43" t="n">
        <v>46</v>
      </c>
      <c r="H61" s="43" t="n">
        <v>1364</v>
      </c>
      <c r="I61" s="43" t="n">
        <v>237</v>
      </c>
      <c r="J61" s="43" t="n">
        <v>874</v>
      </c>
      <c r="K61" s="43" t="n">
        <v>253</v>
      </c>
      <c r="L61" s="43" t="n">
        <v>2911</v>
      </c>
      <c r="M61" s="43" t="n">
        <v>401</v>
      </c>
      <c r="N61" s="43" t="n">
        <v>3312</v>
      </c>
      <c r="O61" s="43" t="n">
        <v>46938</v>
      </c>
      <c r="P61" s="44" t="n">
        <v>2.43</v>
      </c>
      <c r="Q61" s="44" t="n">
        <v>34.42</v>
      </c>
      <c r="R61" s="49" t="n"/>
    </row>
    <row r="62">
      <c r="A62" s="49" t="inlineStr">
        <is>
          <t>總計</t>
        </is>
      </c>
      <c r="B62" s="49" t="n"/>
      <c r="C62" s="48">
        <f>SUM(E62:G62)-H62</f>
        <v/>
      </c>
      <c r="D62" s="48">
        <f>SUM(L62:M62)-N62</f>
        <v/>
      </c>
      <c r="E62" s="43" t="n">
        <v>14306</v>
      </c>
      <c r="F62" s="43" t="n">
        <v>1177</v>
      </c>
      <c r="G62" s="43" t="n">
        <v>2027</v>
      </c>
      <c r="H62" s="43" t="n">
        <v>17510</v>
      </c>
      <c r="I62" s="43" t="n">
        <v>2669</v>
      </c>
      <c r="J62" s="43" t="n">
        <v>9676</v>
      </c>
      <c r="K62" s="43" t="n">
        <v>5165</v>
      </c>
      <c r="L62" s="43" t="n">
        <v>29858</v>
      </c>
      <c r="M62" s="43" t="n">
        <v>8936</v>
      </c>
      <c r="N62" s="43" t="n">
        <v>38794</v>
      </c>
      <c r="O62" s="43" t="n">
        <v>712035</v>
      </c>
      <c r="P62" s="44" t="n">
        <v>2.22</v>
      </c>
      <c r="Q62" s="44" t="n">
        <v>40.66</v>
      </c>
      <c r="R62" s="49" t="n"/>
    </row>
    <row r="63">
      <c r="A63" s="49" t="inlineStr">
        <is>
          <t>明治42年度</t>
        </is>
      </c>
      <c r="B63" s="49" t="n"/>
      <c r="C63" s="48">
        <f>SUM(E63:G63)-H63</f>
        <v/>
      </c>
      <c r="D63" s="48">
        <f>SUM(L63:M63)-N63</f>
        <v/>
      </c>
      <c r="E63" s="43" t="n">
        <v>14788</v>
      </c>
      <c r="F63" s="43" t="n">
        <v>1105</v>
      </c>
      <c r="G63" s="43" t="n">
        <v>1957</v>
      </c>
      <c r="H63" s="43" t="n">
        <v>17850</v>
      </c>
      <c r="I63" s="43" t="n">
        <v>2658</v>
      </c>
      <c r="J63" s="43" t="n">
        <v>10180</v>
      </c>
      <c r="K63" s="43" t="n">
        <v>5012</v>
      </c>
      <c r="L63" s="43" t="n">
        <v>36758</v>
      </c>
      <c r="M63" s="43" t="n">
        <v>8340</v>
      </c>
      <c r="N63" s="43" t="n">
        <v>45098</v>
      </c>
      <c r="O63" s="43" t="n">
        <v>888973</v>
      </c>
      <c r="P63" s="44" t="n">
        <v>2.53</v>
      </c>
      <c r="Q63" s="44" t="n">
        <v>49.8</v>
      </c>
      <c r="R63" s="49" t="n"/>
    </row>
    <row r="64">
      <c r="A64" s="49" t="inlineStr">
        <is>
          <t>明治41年度</t>
        </is>
      </c>
      <c r="B64" s="49" t="n"/>
      <c r="C64" s="48">
        <f>SUM(E64:G64)-H64</f>
        <v/>
      </c>
      <c r="D64" s="37" t="n"/>
      <c r="E64" s="43" t="n">
        <v>12845</v>
      </c>
      <c r="F64" s="43" t="n">
        <v>772</v>
      </c>
      <c r="G64" s="43" t="n">
        <v>1734</v>
      </c>
      <c r="H64" s="43" t="n">
        <v>15351</v>
      </c>
      <c r="I64" s="43" t="n">
        <v>2913</v>
      </c>
      <c r="J64" s="43" t="n">
        <v>12438</v>
      </c>
      <c r="K64" s="49" t="n"/>
      <c r="L64" s="49" t="n"/>
      <c r="M64" s="49" t="n"/>
      <c r="N64" s="43" t="n">
        <v>37380</v>
      </c>
      <c r="O64" s="43" t="n">
        <v>814907</v>
      </c>
      <c r="P64" s="44" t="n">
        <v>2.44</v>
      </c>
      <c r="Q64" s="44" t="n">
        <v>53.08</v>
      </c>
      <c r="R64" s="49" t="n"/>
    </row>
    <row r="65">
      <c r="A65" s="49" t="inlineStr">
        <is>
          <t>明治40年度</t>
        </is>
      </c>
      <c r="B65" s="49" t="n"/>
      <c r="C65" s="48">
        <f>SUM(E65:G65)-H65</f>
        <v/>
      </c>
      <c r="D65" s="37" t="n"/>
      <c r="E65" s="43" t="n">
        <v>13570</v>
      </c>
      <c r="F65" s="43" t="n">
        <v>884</v>
      </c>
      <c r="G65" s="43" t="n">
        <v>1863</v>
      </c>
      <c r="H65" s="43" t="n">
        <v>16317</v>
      </c>
      <c r="I65" s="43" t="n">
        <v>3153</v>
      </c>
      <c r="J65" s="43" t="n">
        <v>13164</v>
      </c>
      <c r="K65" s="49" t="n"/>
      <c r="L65" s="49" t="n"/>
      <c r="M65" s="49" t="n"/>
      <c r="N65" s="43" t="n">
        <v>42914</v>
      </c>
      <c r="O65" s="43" t="n">
        <v>915919</v>
      </c>
      <c r="P65" s="44" t="n">
        <v>2.63</v>
      </c>
      <c r="Q65" s="44" t="n">
        <v>56.13</v>
      </c>
      <c r="R65" s="49" t="n"/>
    </row>
    <row r="66">
      <c r="A66" s="49" t="inlineStr">
        <is>
          <t>明治39年度</t>
        </is>
      </c>
      <c r="B66" s="49" t="n"/>
      <c r="C66" s="48">
        <f>SUM(E66:G66)-H66</f>
        <v/>
      </c>
      <c r="D66" s="37" t="n"/>
      <c r="E66" s="43" t="n">
        <v>12462</v>
      </c>
      <c r="F66" s="43" t="n">
        <v>858</v>
      </c>
      <c r="G66" s="43" t="n">
        <v>2174</v>
      </c>
      <c r="H66" s="43" t="n">
        <v>15494</v>
      </c>
      <c r="I66" s="43" t="n">
        <v>3007</v>
      </c>
      <c r="J66" s="43" t="n">
        <v>12487</v>
      </c>
      <c r="K66" s="49" t="n"/>
      <c r="L66" s="49" t="n"/>
      <c r="M66" s="49" t="n"/>
      <c r="N66" s="43" t="n">
        <v>36699</v>
      </c>
      <c r="O66" s="43" t="n">
        <v>736985</v>
      </c>
      <c r="P66" s="44" t="n">
        <v>2.37</v>
      </c>
      <c r="Q66" s="44" t="n">
        <v>47.57</v>
      </c>
      <c r="R66" s="49" t="n"/>
    </row>
    <row r="67">
      <c r="A67" s="49" t="inlineStr">
        <is>
          <t>明治38年度</t>
        </is>
      </c>
      <c r="B67" s="49" t="n"/>
      <c r="C67" s="48">
        <f>SUM(E67:G67)-H67</f>
        <v/>
      </c>
      <c r="D67" s="37" t="n"/>
      <c r="E67" s="43" t="n">
        <v>11873</v>
      </c>
      <c r="F67" s="43" t="n">
        <v>1177</v>
      </c>
      <c r="G67" s="43" t="n">
        <v>1859</v>
      </c>
      <c r="H67" s="43" t="n">
        <v>14909</v>
      </c>
      <c r="I67" s="43" t="n">
        <v>2821</v>
      </c>
      <c r="J67" s="43" t="n">
        <v>12088</v>
      </c>
      <c r="K67" s="49" t="n"/>
      <c r="L67" s="49" t="n"/>
      <c r="M67" s="49" t="n"/>
      <c r="N67" s="43" t="n">
        <v>31880</v>
      </c>
      <c r="O67" s="43" t="n">
        <v>636754</v>
      </c>
      <c r="P67" s="44" t="n">
        <v>2.14</v>
      </c>
      <c r="Q67" s="44" t="n">
        <v>42.71</v>
      </c>
      <c r="R67" s="49" t="n"/>
    </row>
    <row r="68">
      <c r="A68" s="49" t="inlineStr">
        <is>
          <t>明治37年度</t>
        </is>
      </c>
      <c r="B68" s="49" t="n"/>
      <c r="C68" s="48">
        <f>SUM(E68:G68)-H68</f>
        <v/>
      </c>
      <c r="D68" s="37" t="n"/>
      <c r="E68" s="43" t="n">
        <v>12946</v>
      </c>
      <c r="F68" s="43" t="n">
        <v>1116</v>
      </c>
      <c r="G68" s="43" t="n">
        <v>2174</v>
      </c>
      <c r="H68" s="43" t="n">
        <v>16236</v>
      </c>
      <c r="I68" s="43" t="n">
        <v>3160</v>
      </c>
      <c r="J68" s="43" t="n">
        <v>13076</v>
      </c>
      <c r="K68" s="49" t="n"/>
      <c r="L68" s="49" t="n"/>
      <c r="M68" s="49" t="n"/>
      <c r="N68" s="43" t="n">
        <v>34217</v>
      </c>
      <c r="O68" s="43" t="n">
        <v>848476</v>
      </c>
      <c r="P68" s="44" t="n">
        <v>2.11</v>
      </c>
      <c r="Q68" s="44" t="n">
        <v>52.26</v>
      </c>
      <c r="R68" s="49" t="n"/>
    </row>
    <row r="69">
      <c r="A69" s="49" t="inlineStr">
        <is>
          <t>明治36年度</t>
        </is>
      </c>
      <c r="B69" s="49" t="n"/>
      <c r="C69" s="48">
        <f>SUM(E69:G69)-H69</f>
        <v/>
      </c>
      <c r="D69" s="37" t="n"/>
      <c r="E69" s="43" t="n">
        <v>11211</v>
      </c>
      <c r="F69" s="43" t="n">
        <v>1263</v>
      </c>
      <c r="G69" s="43" t="n">
        <v>1979</v>
      </c>
      <c r="H69" s="43" t="n">
        <v>14453</v>
      </c>
      <c r="I69" s="43" t="n">
        <v>2632</v>
      </c>
      <c r="J69" s="43" t="n">
        <v>11821</v>
      </c>
      <c r="K69" s="49" t="n"/>
      <c r="L69" s="49" t="n"/>
      <c r="M69" s="49" t="n"/>
      <c r="N69" s="43" t="n">
        <v>30570</v>
      </c>
      <c r="O69" s="43" t="n">
        <v>653591</v>
      </c>
      <c r="P69" s="44" t="n">
        <v>2.12</v>
      </c>
      <c r="Q69" s="44" t="n">
        <v>45.22</v>
      </c>
      <c r="R69" s="49" t="n"/>
    </row>
    <row r="70">
      <c r="A70" s="49" t="inlineStr">
        <is>
          <t>明治35年度</t>
        </is>
      </c>
      <c r="B70" s="49" t="n"/>
      <c r="C70" s="48">
        <f>SUM(E70:G70)-H70</f>
        <v/>
      </c>
      <c r="D70" s="37" t="n"/>
      <c r="E70" s="43" t="n">
        <v>10901</v>
      </c>
      <c r="F70" s="43" t="n">
        <v>1110</v>
      </c>
      <c r="G70" s="43" t="n">
        <v>1896</v>
      </c>
      <c r="H70" s="43" t="n">
        <v>13907</v>
      </c>
      <c r="I70" s="43" t="n">
        <v>2881</v>
      </c>
      <c r="J70" s="43" t="n">
        <v>11026</v>
      </c>
      <c r="K70" s="49" t="n"/>
      <c r="L70" s="49" t="n"/>
      <c r="M70" s="49" t="n"/>
      <c r="N70" s="43" t="n">
        <v>36245</v>
      </c>
      <c r="O70" s="43" t="n">
        <v>730160</v>
      </c>
      <c r="P70" s="44" t="n">
        <v>2.61</v>
      </c>
      <c r="Q70" s="44" t="n">
        <v>52.5</v>
      </c>
      <c r="R70" s="49" t="n"/>
    </row>
    <row r="71">
      <c r="A71" s="49" t="inlineStr">
        <is>
          <t>明治34年度</t>
        </is>
      </c>
      <c r="B71" s="49" t="n"/>
      <c r="C71" s="48">
        <f>SUM(E71:G71)-H71</f>
        <v/>
      </c>
      <c r="D71" s="37" t="n"/>
      <c r="E71" s="43" t="n">
        <v>11997</v>
      </c>
      <c r="F71" s="43" t="n">
        <v>1126</v>
      </c>
      <c r="G71" s="43" t="n">
        <v>2081</v>
      </c>
      <c r="H71" s="43" t="n">
        <v>15204</v>
      </c>
      <c r="I71" s="43" t="n">
        <v>3213</v>
      </c>
      <c r="J71" s="43" t="n">
        <v>11991</v>
      </c>
      <c r="K71" s="49" t="n"/>
      <c r="L71" s="49" t="n"/>
      <c r="M71" s="49" t="n"/>
      <c r="N71" s="43" t="n">
        <v>35453</v>
      </c>
      <c r="O71" s="43" t="n">
        <v>737540</v>
      </c>
      <c r="P71" s="44" t="n">
        <v>2.33</v>
      </c>
      <c r="Q71" s="44" t="n">
        <v>48.51</v>
      </c>
      <c r="R71" s="49" t="n"/>
    </row>
    <row r="72">
      <c r="A72" s="49" t="inlineStr">
        <is>
          <t>明治33年度</t>
        </is>
      </c>
      <c r="B72" s="49" t="n"/>
      <c r="C72" s="48">
        <f>SUM(E72:G72)-H72</f>
        <v/>
      </c>
      <c r="D72" s="37" t="n"/>
      <c r="E72" s="43" t="n">
        <v>11350</v>
      </c>
      <c r="F72" s="43" t="n">
        <v>1174</v>
      </c>
      <c r="G72" s="43" t="n">
        <v>1892</v>
      </c>
      <c r="H72" s="43" t="n">
        <v>14416</v>
      </c>
      <c r="I72" s="43" t="n">
        <v>2849</v>
      </c>
      <c r="J72" s="43" t="n">
        <v>11567</v>
      </c>
      <c r="K72" s="49" t="n"/>
      <c r="L72" s="49" t="n"/>
      <c r="M72" s="49" t="n"/>
      <c r="N72" s="43" t="n">
        <v>37272</v>
      </c>
      <c r="O72" s="43" t="n">
        <v>752239</v>
      </c>
      <c r="P72" s="44" t="n">
        <v>2.59</v>
      </c>
      <c r="Q72" s="44" t="n">
        <v>52.18</v>
      </c>
      <c r="R72" s="49" t="n"/>
    </row>
    <row r="73">
      <c r="A73" s="49" t="n"/>
      <c r="B73" s="49" t="n"/>
      <c r="C73" s="37" t="n"/>
      <c r="D73" s="37" t="n"/>
      <c r="E73" s="49" t="n"/>
      <c r="F73" s="49" t="n"/>
      <c r="G73" s="49" t="n"/>
      <c r="H73" s="49" t="n"/>
      <c r="I73" s="49" t="n"/>
      <c r="J73" s="49" t="n"/>
      <c r="K73" s="49" t="n"/>
      <c r="L73" s="49" t="n"/>
      <c r="M73" s="49" t="n"/>
      <c r="N73" s="49" t="n"/>
      <c r="O73" s="49" t="n"/>
      <c r="P73" s="49" t="n"/>
      <c r="Q73" s="49" t="n"/>
      <c r="R73" s="49"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O66"/>
  <sheetViews>
    <sheetView tabSelected="0" topLeftCell="A1" zoomScale="100" zoomScaleNormal="100" workbookViewId="0">
      <selection activeCell="A1" sqref="A1"/>
    </sheetView>
  </sheetViews>
  <sheetFormatPr baseColWidth="8" defaultRowHeight="15"/>
  <sheetData>
    <row r="1">
      <c r="A1" s="49" t="inlineStr">
        <is>
          <t>地方</t>
        </is>
      </c>
      <c r="B1" s="49" t="inlineStr">
        <is>
          <t>府県</t>
        </is>
      </c>
      <c r="C1" s="49" t="inlineStr">
        <is>
          <t>度數</t>
        </is>
      </c>
      <c r="D1" s="49" t="inlineStr">
        <is>
          <t>度數</t>
        </is>
      </c>
      <c r="E1" s="49" t="inlineStr">
        <is>
          <t>度數</t>
        </is>
      </c>
      <c r="F1" s="49" t="inlineStr">
        <is>
          <t>度數</t>
        </is>
      </c>
      <c r="G1" s="49" t="inlineStr">
        <is>
          <t>上ノ内</t>
        </is>
      </c>
      <c r="H1" s="49" t="inlineStr">
        <is>
          <t>上ノ内</t>
        </is>
      </c>
      <c r="I1" s="49" t="inlineStr">
        <is>
          <t>上ノ内</t>
        </is>
      </c>
      <c r="J1" s="49" t="inlineStr">
        <is>
          <t>火災ニ罹リシ</t>
        </is>
      </c>
      <c r="K1" s="49" t="inlineStr">
        <is>
          <t>火災ニ罹リシ</t>
        </is>
      </c>
      <c r="L1" s="49" t="inlineStr">
        <is>
          <t>火災ニ罹リシ</t>
        </is>
      </c>
      <c r="M1" s="49" t="inlineStr">
        <is>
          <t>火災ニ罹リシ</t>
        </is>
      </c>
      <c r="N1" s="49" t="inlineStr">
        <is>
          <t>火災一度ニ
付罹災</t>
        </is>
      </c>
      <c r="O1" s="49" t="inlineStr">
        <is>
          <t>火災一度ニ
付罹災</t>
        </is>
      </c>
    </row>
    <row r="2">
      <c r="A2" s="49" t="inlineStr"/>
      <c r="B2" s="49" t="inlineStr"/>
      <c r="C2" s="49" t="inlineStr">
        <is>
          <t>失火</t>
        </is>
      </c>
      <c r="D2" s="49" t="inlineStr">
        <is>
          <t>放火</t>
        </is>
      </c>
      <c r="E2" s="49" t="inlineStr">
        <is>
          <t>雷火及不審火</t>
        </is>
      </c>
      <c r="F2" s="49" t="inlineStr">
        <is>
          <t>合計</t>
        </is>
      </c>
      <c r="G2" s="49" t="inlineStr">
        <is>
          <t>延燒セシ度數</t>
        </is>
      </c>
      <c r="H2" s="49" t="inlineStr">
        <is>
          <t>延燒セサリシ
度數</t>
        </is>
      </c>
      <c r="I2" s="49" t="inlineStr">
        <is>
          <t>直ニ消止メシ
度數</t>
        </is>
      </c>
      <c r="J2" s="49" t="inlineStr">
        <is>
          <t>家</t>
        </is>
      </c>
      <c r="K2" s="49" t="inlineStr">
        <is>
          <t>家</t>
        </is>
      </c>
      <c r="L2" s="49" t="inlineStr">
        <is>
          <t>家</t>
        </is>
      </c>
      <c r="M2" s="49" t="inlineStr">
        <is>
          <t>建坪</t>
        </is>
      </c>
      <c r="N2" s="49" t="inlineStr">
        <is>
          <t>戸數</t>
        </is>
      </c>
      <c r="O2" s="49" t="inlineStr">
        <is>
          <t>建坪</t>
        </is>
      </c>
    </row>
    <row r="3">
      <c r="A3" s="49" t="inlineStr"/>
      <c r="B3" s="49" t="inlineStr"/>
      <c r="C3" s="49" t="inlineStr"/>
      <c r="D3" s="49" t="inlineStr"/>
      <c r="E3" s="49" t="inlineStr"/>
      <c r="F3" s="49" t="inlineStr"/>
      <c r="G3" s="49" t="inlineStr"/>
      <c r="H3" s="49" t="inlineStr"/>
      <c r="I3" s="49" t="inlineStr"/>
      <c r="J3" s="49" t="inlineStr">
        <is>
          <t>全戸燒失</t>
        </is>
      </c>
      <c r="K3" s="49" t="inlineStr">
        <is>
          <t>一部燒失</t>
        </is>
      </c>
      <c r="L3" s="49" t="inlineStr">
        <is>
          <t>計</t>
        </is>
      </c>
      <c r="M3" s="49" t="inlineStr"/>
      <c r="N3" s="49" t="inlineStr"/>
      <c r="O3" s="49" t="inlineStr"/>
    </row>
    <row r="4">
      <c r="A4" s="49" t="inlineStr">
        <is>
          <t>本州中區</t>
        </is>
      </c>
      <c r="B4" s="49" t="inlineStr">
        <is>
          <t>東京</t>
        </is>
      </c>
      <c r="C4" s="49" t="n">
        <v>653</v>
      </c>
      <c r="D4" s="49" t="n">
        <v>75</v>
      </c>
      <c r="E4" s="49" t="n">
        <v>69</v>
      </c>
      <c r="F4" s="49" t="n">
        <v>797</v>
      </c>
      <c r="G4" s="49" t="n">
        <v>117</v>
      </c>
      <c r="H4" s="49" t="n">
        <v>243</v>
      </c>
      <c r="I4" s="49" t="n">
        <v>437</v>
      </c>
      <c r="J4" s="49" t="n">
        <v>862</v>
      </c>
      <c r="K4" s="49" t="n">
        <v>797</v>
      </c>
      <c r="L4" s="49" t="n">
        <v>1659</v>
      </c>
      <c r="M4" s="49" t="n">
        <v>19840</v>
      </c>
      <c r="N4" s="49" t="n">
        <v>2.08</v>
      </c>
      <c r="O4" s="49" t="n">
        <v>24.72</v>
      </c>
    </row>
    <row r="5">
      <c r="A5" s="49" t="inlineStr">
        <is>
          <t>本州中區</t>
        </is>
      </c>
      <c r="B5" s="49" t="inlineStr">
        <is>
          <t>神奈川</t>
        </is>
      </c>
      <c r="C5" s="49" t="n">
        <v>311</v>
      </c>
      <c r="D5" s="49" t="n">
        <v>46</v>
      </c>
      <c r="E5" s="49" t="n">
        <v>58</v>
      </c>
      <c r="F5" s="49" t="n">
        <v>415</v>
      </c>
      <c r="G5" s="49" t="n">
        <v>75</v>
      </c>
      <c r="H5" s="49" t="n">
        <v>174</v>
      </c>
      <c r="I5" s="49" t="n">
        <v>166</v>
      </c>
      <c r="J5" s="49" t="n">
        <v>1428</v>
      </c>
      <c r="K5" s="49" t="n">
        <v>269</v>
      </c>
      <c r="L5" s="49" t="n">
        <v>1697</v>
      </c>
      <c r="M5" s="49" t="n">
        <v>27626</v>
      </c>
      <c r="N5" s="49" t="n">
        <v>4.09</v>
      </c>
      <c r="O5" s="49" t="n">
        <v>66.56999999999999</v>
      </c>
    </row>
    <row r="6">
      <c r="A6" s="49" t="inlineStr">
        <is>
          <t>本州中區</t>
        </is>
      </c>
      <c r="B6" s="49" t="inlineStr">
        <is>
          <t>埼玉</t>
        </is>
      </c>
      <c r="C6" s="49" t="n">
        <v>375</v>
      </c>
      <c r="D6" s="49" t="n">
        <v>30</v>
      </c>
      <c r="E6" s="49" t="n">
        <v>132</v>
      </c>
      <c r="F6" s="49" t="n">
        <v>537</v>
      </c>
      <c r="G6" s="49" t="n">
        <v>50</v>
      </c>
      <c r="H6" s="49" t="n">
        <v>359</v>
      </c>
      <c r="I6" s="49" t="n">
        <v>128</v>
      </c>
      <c r="J6" s="49" t="n">
        <v>381</v>
      </c>
      <c r="K6" s="49" t="n">
        <v>262</v>
      </c>
      <c r="L6" s="49" t="n">
        <v>643</v>
      </c>
      <c r="M6" s="49" t="n">
        <v>11339</v>
      </c>
      <c r="N6" s="49" t="n">
        <v>1.2</v>
      </c>
      <c r="O6" s="49" t="n">
        <v>21.12</v>
      </c>
    </row>
    <row r="7">
      <c r="A7" s="49" t="inlineStr">
        <is>
          <t>本州中區</t>
        </is>
      </c>
      <c r="B7" s="49" t="inlineStr">
        <is>
          <t>千葉</t>
        </is>
      </c>
      <c r="C7" s="49" t="n">
        <v>325</v>
      </c>
      <c r="D7" s="49" t="n">
        <v>63</v>
      </c>
      <c r="E7" s="49" t="n">
        <v>168</v>
      </c>
      <c r="F7" s="49" t="n">
        <v>556</v>
      </c>
      <c r="G7" s="49" t="n">
        <v>53</v>
      </c>
      <c r="H7" s="49" t="n">
        <v>386</v>
      </c>
      <c r="I7" s="49" t="n">
        <v>117</v>
      </c>
      <c r="J7" s="49" t="n">
        <v>467</v>
      </c>
      <c r="K7" s="49" t="n">
        <v>309</v>
      </c>
      <c r="L7" s="49" t="n">
        <v>776</v>
      </c>
      <c r="M7" s="49" t="n">
        <v>17813</v>
      </c>
      <c r="N7" s="49" t="n">
        <v>1.4</v>
      </c>
      <c r="O7" s="49" t="n">
        <v>32.04</v>
      </c>
    </row>
    <row r="8">
      <c r="A8" s="49" t="inlineStr">
        <is>
          <t>本州中區</t>
        </is>
      </c>
      <c r="B8" s="49" t="inlineStr">
        <is>
          <t>茨城</t>
        </is>
      </c>
      <c r="C8" s="49" t="n">
        <v>402</v>
      </c>
      <c r="D8" s="49" t="n">
        <v>73</v>
      </c>
      <c r="E8" s="49" t="n">
        <v>118</v>
      </c>
      <c r="F8" s="49" t="n">
        <v>593</v>
      </c>
      <c r="G8" s="49" t="n">
        <v>87</v>
      </c>
      <c r="H8" s="49" t="n">
        <v>371</v>
      </c>
      <c r="I8" s="49" t="n">
        <v>135</v>
      </c>
      <c r="J8" s="49" t="n">
        <v>625</v>
      </c>
      <c r="K8" s="49" t="n">
        <v>358</v>
      </c>
      <c r="L8" s="49" t="n">
        <v>983</v>
      </c>
      <c r="M8" s="49" t="n">
        <v>16639</v>
      </c>
      <c r="N8" s="49" t="n">
        <v>1.66</v>
      </c>
      <c r="O8" s="49" t="n">
        <v>28.06</v>
      </c>
    </row>
    <row r="9">
      <c r="A9" s="49" t="inlineStr">
        <is>
          <t>本州中區</t>
        </is>
      </c>
      <c r="B9" s="49" t="inlineStr">
        <is>
          <t>栃木</t>
        </is>
      </c>
      <c r="C9" s="49" t="n">
        <v>336</v>
      </c>
      <c r="D9" s="49" t="n">
        <v>27</v>
      </c>
      <c r="E9" s="49" t="n">
        <v>41</v>
      </c>
      <c r="F9" s="49" t="n">
        <v>404</v>
      </c>
      <c r="G9" s="49" t="n">
        <v>90</v>
      </c>
      <c r="H9" s="49" t="n">
        <v>276</v>
      </c>
      <c r="I9" s="49" t="n">
        <v>38</v>
      </c>
      <c r="J9" s="49" t="n">
        <v>980</v>
      </c>
      <c r="K9" s="49" t="n">
        <v>92</v>
      </c>
      <c r="L9" s="49" t="n">
        <v>1072</v>
      </c>
      <c r="M9" s="49" t="n">
        <v>34055</v>
      </c>
      <c r="N9" s="49" t="n">
        <v>2.65</v>
      </c>
      <c r="O9" s="49" t="n">
        <v>84.29000000000001</v>
      </c>
    </row>
    <row r="10">
      <c r="A10" s="49" t="inlineStr">
        <is>
          <t>本州中區</t>
        </is>
      </c>
      <c r="B10" s="49" t="inlineStr">
        <is>
          <t>群馬</t>
        </is>
      </c>
      <c r="C10" s="49" t="n">
        <v>391</v>
      </c>
      <c r="D10" s="49" t="n">
        <v>28</v>
      </c>
      <c r="E10" s="49" t="n">
        <v>40</v>
      </c>
      <c r="F10" s="49" t="n">
        <v>459</v>
      </c>
      <c r="G10" s="49" t="n">
        <v>65</v>
      </c>
      <c r="H10" s="49" t="n">
        <v>201</v>
      </c>
      <c r="I10" s="49" t="n">
        <v>193</v>
      </c>
      <c r="J10" s="49" t="n">
        <v>420</v>
      </c>
      <c r="K10" s="49" t="n">
        <v>268</v>
      </c>
      <c r="L10" s="49" t="n">
        <v>688</v>
      </c>
      <c r="M10" s="49" t="n">
        <v>8933</v>
      </c>
      <c r="N10" s="49" t="n">
        <v>1.5</v>
      </c>
      <c r="O10" s="49" t="n">
        <v>19.46</v>
      </c>
    </row>
    <row r="11">
      <c r="A11" s="49" t="inlineStr">
        <is>
          <t>本州中區</t>
        </is>
      </c>
      <c r="B11" s="49" t="inlineStr">
        <is>
          <t>長野</t>
        </is>
      </c>
      <c r="C11" s="49" t="n">
        <v>322</v>
      </c>
      <c r="D11" s="49" t="n">
        <v>50</v>
      </c>
      <c r="E11" s="49" t="n">
        <v>220</v>
      </c>
      <c r="F11" s="49" t="n">
        <v>592</v>
      </c>
      <c r="G11" s="49" t="n">
        <v>81</v>
      </c>
      <c r="H11" s="49" t="n">
        <v>358</v>
      </c>
      <c r="I11" s="49" t="n">
        <v>153</v>
      </c>
      <c r="J11" s="49" t="n">
        <v>599</v>
      </c>
      <c r="K11" s="49" t="n">
        <v>223</v>
      </c>
      <c r="L11" s="49" t="n">
        <v>822</v>
      </c>
      <c r="M11" s="49" t="n">
        <v>17339</v>
      </c>
      <c r="N11" s="49" t="n">
        <v>1.39</v>
      </c>
      <c r="O11" s="49" t="n">
        <v>29.29</v>
      </c>
    </row>
    <row r="12">
      <c r="A12" s="49" t="inlineStr">
        <is>
          <t>本州中區</t>
        </is>
      </c>
      <c r="B12" s="49" t="inlineStr">
        <is>
          <t>山梨</t>
        </is>
      </c>
      <c r="C12" s="49" t="n">
        <v>191</v>
      </c>
      <c r="D12" s="49" t="n">
        <v>13</v>
      </c>
      <c r="E12" s="49" t="n">
        <v>41</v>
      </c>
      <c r="F12" s="49" t="n">
        <v>245</v>
      </c>
      <c r="G12" s="49" t="n">
        <v>49</v>
      </c>
      <c r="H12" s="49" t="n">
        <v>93</v>
      </c>
      <c r="I12" s="49" t="n">
        <v>103</v>
      </c>
      <c r="J12" s="49" t="n">
        <v>261</v>
      </c>
      <c r="K12" s="49" t="n">
        <v>112</v>
      </c>
      <c r="L12" s="49" t="n">
        <v>373</v>
      </c>
      <c r="M12" s="49" t="n">
        <v>5899</v>
      </c>
      <c r="N12" s="49" t="n">
        <v>1.52</v>
      </c>
      <c r="O12" s="49" t="n">
        <v>24.07</v>
      </c>
    </row>
    <row r="13">
      <c r="A13" s="49" t="inlineStr">
        <is>
          <t>本州中區</t>
        </is>
      </c>
      <c r="B13" s="49" t="inlineStr">
        <is>
          <t>静岡</t>
        </is>
      </c>
      <c r="C13" s="49" t="n">
        <v>310</v>
      </c>
      <c r="D13" s="49" t="n">
        <v>13</v>
      </c>
      <c r="E13" s="49" t="n">
        <v>73</v>
      </c>
      <c r="F13" s="49" t="n">
        <v>446</v>
      </c>
      <c r="G13" s="49" t="n">
        <v>68</v>
      </c>
      <c r="H13" s="49" t="n">
        <v>224</v>
      </c>
      <c r="I13" s="49" t="n">
        <v>154</v>
      </c>
      <c r="J13" s="49" t="n">
        <v>812</v>
      </c>
      <c r="K13" s="49" t="n">
        <v>216</v>
      </c>
      <c r="L13" s="49" t="n">
        <v>1028</v>
      </c>
      <c r="M13" s="49" t="n">
        <v>16235</v>
      </c>
      <c r="N13" s="49" t="n">
        <v>2.3</v>
      </c>
      <c r="O13" s="49" t="n">
        <v>36.4</v>
      </c>
    </row>
    <row r="14">
      <c r="A14" s="49" t="inlineStr">
        <is>
          <t>本州中區</t>
        </is>
      </c>
      <c r="B14" s="49" t="inlineStr">
        <is>
          <t>愛知</t>
        </is>
      </c>
      <c r="C14" s="49" t="n">
        <v>486</v>
      </c>
      <c r="D14" s="49" t="n">
        <v>16</v>
      </c>
      <c r="E14" s="49" t="n">
        <v>99</v>
      </c>
      <c r="F14" s="49" t="n">
        <v>601</v>
      </c>
      <c r="G14" s="49" t="n">
        <v>82</v>
      </c>
      <c r="H14" s="49" t="n">
        <v>293</v>
      </c>
      <c r="I14" s="49" t="n">
        <v>226</v>
      </c>
      <c r="J14" s="49" t="n">
        <v>548</v>
      </c>
      <c r="K14" s="49" t="n">
        <v>331</v>
      </c>
      <c r="L14" s="49" t="n">
        <v>879</v>
      </c>
      <c r="M14" s="49" t="n">
        <v>10046</v>
      </c>
      <c r="N14" s="49" t="n">
        <v>1.46</v>
      </c>
      <c r="O14" s="49" t="n">
        <v>16.72</v>
      </c>
    </row>
    <row r="15">
      <c r="A15" s="49" t="inlineStr">
        <is>
          <t>本州中區</t>
        </is>
      </c>
      <c r="B15" s="49" t="inlineStr">
        <is>
          <t>三重</t>
        </is>
      </c>
      <c r="C15" s="49" t="n">
        <v>186</v>
      </c>
      <c r="D15" s="49" t="n">
        <v>15</v>
      </c>
      <c r="E15" s="49" t="n">
        <v>30</v>
      </c>
      <c r="F15" s="49" t="n">
        <v>231</v>
      </c>
      <c r="G15" s="49" t="n">
        <v>37</v>
      </c>
      <c r="H15" s="49" t="n">
        <v>137</v>
      </c>
      <c r="I15" s="49" t="n">
        <v>57</v>
      </c>
      <c r="J15" s="49" t="n">
        <v>217</v>
      </c>
      <c r="K15" s="49" t="n">
        <v>104</v>
      </c>
      <c r="L15" s="49" t="n">
        <v>321</v>
      </c>
      <c r="M15" s="49" t="n">
        <v>3745</v>
      </c>
      <c r="N15" s="49" t="n">
        <v>1.39</v>
      </c>
      <c r="O15" s="49" t="n">
        <v>16.21</v>
      </c>
    </row>
    <row r="16">
      <c r="A16" s="49" t="inlineStr">
        <is>
          <t>本州中區</t>
        </is>
      </c>
      <c r="B16" s="49" t="inlineStr">
        <is>
          <t>岐阜</t>
        </is>
      </c>
      <c r="C16" s="49" t="n">
        <v>244</v>
      </c>
      <c r="D16" s="49" t="n">
        <v>8</v>
      </c>
      <c r="E16" s="49" t="n">
        <v>19</v>
      </c>
      <c r="F16" s="49" t="n">
        <v>271</v>
      </c>
      <c r="G16" s="49" t="n">
        <v>48</v>
      </c>
      <c r="H16" s="49" t="n">
        <v>163</v>
      </c>
      <c r="I16" s="49" t="n">
        <v>60</v>
      </c>
      <c r="J16" s="49" t="n">
        <v>259</v>
      </c>
      <c r="K16" s="49" t="n">
        <v>81</v>
      </c>
      <c r="L16" s="49" t="n">
        <v>340</v>
      </c>
      <c r="M16" s="49" t="n">
        <v>5146</v>
      </c>
      <c r="N16" s="49" t="n">
        <v>1.25</v>
      </c>
      <c r="O16" s="49" t="n">
        <v>18.99</v>
      </c>
    </row>
    <row r="17">
      <c r="A17" s="49" t="inlineStr">
        <is>
          <t>本州中區</t>
        </is>
      </c>
      <c r="B17" s="49" t="inlineStr">
        <is>
          <t>滋賀</t>
        </is>
      </c>
      <c r="C17" s="49" t="n">
        <v>110</v>
      </c>
      <c r="D17" s="49" t="n">
        <v>22</v>
      </c>
      <c r="E17" s="49" t="n">
        <v>10</v>
      </c>
      <c r="F17" s="49" t="n">
        <v>142</v>
      </c>
      <c r="G17" s="49" t="n">
        <v>15</v>
      </c>
      <c r="H17" s="49" t="n">
        <v>81</v>
      </c>
      <c r="I17" s="49" t="n">
        <v>46</v>
      </c>
      <c r="J17" s="49" t="n">
        <v>103</v>
      </c>
      <c r="K17" s="49" t="n">
        <v>62</v>
      </c>
      <c r="L17" s="49" t="n">
        <v>165</v>
      </c>
      <c r="M17" s="49" t="n">
        <v>1661</v>
      </c>
      <c r="N17" s="49" t="n">
        <v>1.16</v>
      </c>
      <c r="O17" s="49" t="n">
        <v>11.7</v>
      </c>
    </row>
    <row r="18">
      <c r="A18" s="49" t="inlineStr">
        <is>
          <t>本州中區</t>
        </is>
      </c>
      <c r="B18" s="49" t="inlineStr">
        <is>
          <t>福井</t>
        </is>
      </c>
      <c r="C18" s="49" t="n">
        <v>215</v>
      </c>
      <c r="D18" s="49" t="n">
        <v>23</v>
      </c>
      <c r="E18" s="49" t="n">
        <v>11</v>
      </c>
      <c r="F18" s="49" t="n">
        <v>249</v>
      </c>
      <c r="G18" s="49" t="n">
        <v>25</v>
      </c>
      <c r="H18" s="49" t="n">
        <v>113</v>
      </c>
      <c r="I18" s="49" t="n">
        <v>111</v>
      </c>
      <c r="J18" s="49" t="n">
        <v>223</v>
      </c>
      <c r="K18" s="49" t="n">
        <v>120</v>
      </c>
      <c r="L18" s="49" t="n">
        <v>343</v>
      </c>
      <c r="M18" s="49" t="n">
        <v>5061</v>
      </c>
      <c r="N18" s="49" t="n">
        <v>1.38</v>
      </c>
      <c r="O18" s="49" t="n">
        <v>20.33</v>
      </c>
    </row>
    <row r="19">
      <c r="A19" s="49" t="inlineStr">
        <is>
          <t>本州中區</t>
        </is>
      </c>
      <c r="B19" s="49" t="inlineStr">
        <is>
          <t>石川</t>
        </is>
      </c>
      <c r="C19" s="49" t="n">
        <v>118</v>
      </c>
      <c r="D19" s="49" t="n">
        <v>6</v>
      </c>
      <c r="E19" s="49" t="n">
        <v>4</v>
      </c>
      <c r="F19" s="49" t="n">
        <v>128</v>
      </c>
      <c r="G19" s="49" t="n">
        <v>39</v>
      </c>
      <c r="H19" s="49" t="n">
        <v>85</v>
      </c>
      <c r="I19" s="49" t="n">
        <v>4</v>
      </c>
      <c r="J19" s="49" t="n">
        <v>1791</v>
      </c>
      <c r="K19" s="49" t="n">
        <v>111</v>
      </c>
      <c r="L19" s="49" t="n">
        <v>1902</v>
      </c>
      <c r="M19" s="49" t="n">
        <v>28686</v>
      </c>
      <c r="N19" s="49" t="n">
        <v>14.86</v>
      </c>
      <c r="O19" s="49" t="n">
        <v>224.11</v>
      </c>
    </row>
    <row r="20">
      <c r="A20" s="49" t="inlineStr">
        <is>
          <t>本州中區</t>
        </is>
      </c>
      <c r="B20" s="49" t="inlineStr">
        <is>
          <t>富山</t>
        </is>
      </c>
      <c r="C20" s="49" t="n">
        <v>244</v>
      </c>
      <c r="D20" s="49" t="n">
        <v>9</v>
      </c>
      <c r="E20" s="49" t="n">
        <v>6</v>
      </c>
      <c r="F20" s="49" t="n">
        <v>259</v>
      </c>
      <c r="G20" s="49" t="n">
        <v>24</v>
      </c>
      <c r="H20" s="49" t="n">
        <v>116</v>
      </c>
      <c r="I20" s="49" t="n">
        <v>119</v>
      </c>
      <c r="J20" s="49" t="n">
        <v>547</v>
      </c>
      <c r="K20" s="49" t="n">
        <v>138</v>
      </c>
      <c r="L20" s="49" t="n">
        <v>685</v>
      </c>
      <c r="M20" s="49" t="n">
        <v>13742</v>
      </c>
      <c r="N20" s="49" t="n">
        <v>2.66</v>
      </c>
      <c r="O20" s="49" t="n">
        <v>53.05</v>
      </c>
    </row>
    <row r="21">
      <c r="A21" s="49" t="inlineStr">
        <is>
          <t>本州中區</t>
        </is>
      </c>
      <c r="B21" s="49" t="inlineStr">
        <is>
          <t>計</t>
        </is>
      </c>
      <c r="C21" s="49" t="n">
        <v>5269</v>
      </c>
      <c r="D21" s="49" t="n">
        <v>517</v>
      </c>
      <c r="E21" s="49" t="n">
        <v>1139</v>
      </c>
      <c r="F21" s="49" t="n">
        <v>6925</v>
      </c>
      <c r="G21" s="49" t="n">
        <v>1005</v>
      </c>
      <c r="H21" s="49" t="n">
        <v>3673</v>
      </c>
      <c r="I21" s="49" t="n">
        <v>2247</v>
      </c>
      <c r="J21" s="49" t="n">
        <v>10523</v>
      </c>
      <c r="K21" s="49" t="n">
        <v>3853</v>
      </c>
      <c r="L21" s="49" t="n">
        <v>14376</v>
      </c>
      <c r="M21" s="49" t="n">
        <v>243805</v>
      </c>
      <c r="N21" s="49" t="n">
        <v>2.07</v>
      </c>
      <c r="O21" s="49" t="n">
        <v>35.21</v>
      </c>
    </row>
    <row r="22">
      <c r="A22" s="49" t="inlineStr">
        <is>
          <t>本州北區</t>
        </is>
      </c>
      <c r="B22" s="49" t="inlineStr">
        <is>
          <t>新潟</t>
        </is>
      </c>
      <c r="C22" s="49" t="n">
        <v>604</v>
      </c>
      <c r="D22" s="49" t="n">
        <v>41</v>
      </c>
      <c r="E22" s="49" t="n">
        <v>26</v>
      </c>
      <c r="F22" s="49" t="n">
        <v>671</v>
      </c>
      <c r="G22" s="49" t="n">
        <v>54</v>
      </c>
      <c r="H22" s="49" t="n">
        <v>343</v>
      </c>
      <c r="I22" s="49" t="n">
        <v>274</v>
      </c>
      <c r="J22" s="49" t="n">
        <v>405</v>
      </c>
      <c r="K22" s="49" t="n">
        <v>575</v>
      </c>
      <c r="L22" s="49" t="n">
        <v>980</v>
      </c>
      <c r="M22" s="49" t="n">
        <v>16663</v>
      </c>
      <c r="N22" s="49" t="n">
        <v>1.46</v>
      </c>
      <c r="O22" s="49" t="n">
        <v>24.81</v>
      </c>
    </row>
    <row r="23">
      <c r="A23" s="49" t="inlineStr">
        <is>
          <t>本州北區</t>
        </is>
      </c>
      <c r="B23" s="49" t="inlineStr">
        <is>
          <t>福島</t>
        </is>
      </c>
      <c r="C23" s="49" t="n">
        <v>296</v>
      </c>
      <c r="D23" s="49" t="n">
        <v>15</v>
      </c>
      <c r="E23" s="49" t="n">
        <v>47</v>
      </c>
      <c r="F23" s="49" t="n">
        <v>358</v>
      </c>
      <c r="G23" s="49" t="n">
        <v>86</v>
      </c>
      <c r="H23" s="49" t="n">
        <v>231</v>
      </c>
      <c r="I23" s="49" t="n">
        <v>41</v>
      </c>
      <c r="J23" s="49" t="n">
        <v>620</v>
      </c>
      <c r="K23" s="49" t="n">
        <v>153</v>
      </c>
      <c r="L23" s="49" t="n">
        <v>773</v>
      </c>
      <c r="M23" s="49" t="n">
        <v>24376</v>
      </c>
      <c r="N23" s="49" t="n">
        <v>2.16</v>
      </c>
      <c r="O23" s="49" t="n">
        <v>68.09</v>
      </c>
    </row>
    <row r="24">
      <c r="A24" s="49" t="inlineStr">
        <is>
          <t>本州北區</t>
        </is>
      </c>
      <c r="B24" s="49" t="inlineStr">
        <is>
          <t>宮城</t>
        </is>
      </c>
      <c r="C24" s="49" t="n">
        <v>237</v>
      </c>
      <c r="D24" s="49" t="n">
        <v>15</v>
      </c>
      <c r="E24" s="49" t="n">
        <v>32</v>
      </c>
      <c r="F24" s="49" t="n">
        <v>284</v>
      </c>
      <c r="G24" s="49" t="n">
        <v>34</v>
      </c>
      <c r="H24" s="49" t="n">
        <v>165</v>
      </c>
      <c r="I24" s="49" t="n">
        <v>85</v>
      </c>
      <c r="J24" s="49" t="n">
        <v>396</v>
      </c>
      <c r="K24" s="49" t="n">
        <v>198</v>
      </c>
      <c r="L24" s="49" t="n">
        <v>594</v>
      </c>
      <c r="M24" s="49" t="n">
        <v>15409</v>
      </c>
      <c r="N24" s="49" t="n">
        <v>2.09</v>
      </c>
      <c r="O24" s="49" t="n">
        <v>54.26</v>
      </c>
    </row>
    <row r="25">
      <c r="A25" s="49" t="inlineStr">
        <is>
          <t>本州北區</t>
        </is>
      </c>
      <c r="B25" s="49" t="inlineStr">
        <is>
          <t>山形</t>
        </is>
      </c>
      <c r="C25" s="49" t="n">
        <v>305</v>
      </c>
      <c r="D25" s="49" t="n">
        <v>35</v>
      </c>
      <c r="E25" s="49" t="n">
        <v>36</v>
      </c>
      <c r="F25" s="49" t="n">
        <v>376</v>
      </c>
      <c r="G25" s="49" t="n">
        <v>64</v>
      </c>
      <c r="H25" s="49" t="n">
        <v>173</v>
      </c>
      <c r="I25" s="49" t="n">
        <v>139</v>
      </c>
      <c r="J25" s="49" t="n">
        <v>633</v>
      </c>
      <c r="K25" s="49" t="n">
        <v>188</v>
      </c>
      <c r="L25" s="49" t="n">
        <v>821</v>
      </c>
      <c r="M25" s="49" t="n">
        <v>20819</v>
      </c>
      <c r="N25" s="49" t="n">
        <v>2.18</v>
      </c>
      <c r="O25" s="49" t="n">
        <v>55.37</v>
      </c>
    </row>
    <row r="26">
      <c r="A26" s="49" t="inlineStr">
        <is>
          <t>本州北區</t>
        </is>
      </c>
      <c r="B26" s="49" t="inlineStr">
        <is>
          <t>秋田</t>
        </is>
      </c>
      <c r="C26" s="49" t="n">
        <v>439</v>
      </c>
      <c r="D26" s="49" t="n">
        <v>51</v>
      </c>
      <c r="E26" s="49" t="n">
        <v>34</v>
      </c>
      <c r="F26" s="49" t="n">
        <v>524</v>
      </c>
      <c r="G26" s="49" t="n">
        <v>81</v>
      </c>
      <c r="H26" s="49" t="n">
        <v>211</v>
      </c>
      <c r="I26" s="49" t="n">
        <v>232</v>
      </c>
      <c r="J26" s="49" t="n">
        <v>833</v>
      </c>
      <c r="K26" s="49" t="n">
        <v>263</v>
      </c>
      <c r="L26" s="49" t="n">
        <v>1096</v>
      </c>
      <c r="M26" s="49" t="n">
        <v>37186</v>
      </c>
      <c r="N26" s="49" t="n">
        <v>2.09</v>
      </c>
      <c r="O26" s="49" t="n">
        <v>70.97</v>
      </c>
    </row>
    <row r="27">
      <c r="A27" s="49" t="inlineStr">
        <is>
          <t>本州北區</t>
        </is>
      </c>
      <c r="B27" s="49" t="inlineStr">
        <is>
          <t>岩手</t>
        </is>
      </c>
      <c r="C27" s="49" t="n">
        <v>207</v>
      </c>
      <c r="D27" s="49" t="n">
        <v>31</v>
      </c>
      <c r="E27" s="49" t="n">
        <v>24</v>
      </c>
      <c r="F27" s="49" t="n">
        <v>262</v>
      </c>
      <c r="G27" s="49" t="n">
        <v>60</v>
      </c>
      <c r="H27" s="49" t="n">
        <v>171</v>
      </c>
      <c r="I27" s="49" t="n">
        <v>31</v>
      </c>
      <c r="J27" s="49" t="n">
        <v>348</v>
      </c>
      <c r="K27" s="49" t="n">
        <v>64</v>
      </c>
      <c r="L27" s="49" t="n">
        <v>412</v>
      </c>
      <c r="M27" s="49" t="n">
        <v>15674</v>
      </c>
      <c r="N27" s="49" t="n">
        <v>1.57</v>
      </c>
      <c r="O27" s="49" t="n">
        <v>59.82</v>
      </c>
    </row>
    <row r="28">
      <c r="A28" s="49" t="inlineStr">
        <is>
          <t>本州北區</t>
        </is>
      </c>
      <c r="B28" s="49" t="inlineStr">
        <is>
          <t>青森</t>
        </is>
      </c>
      <c r="C28" s="49" t="n">
        <v>213</v>
      </c>
      <c r="D28" s="49" t="n">
        <v>17</v>
      </c>
      <c r="E28" s="49" t="n">
        <v>15</v>
      </c>
      <c r="F28" s="49" t="n">
        <v>245</v>
      </c>
      <c r="G28" s="49" t="n">
        <v>56</v>
      </c>
      <c r="H28" s="49" t="n">
        <v>119</v>
      </c>
      <c r="I28" s="49" t="n">
        <v>70</v>
      </c>
      <c r="J28" s="49" t="n">
        <v>5605</v>
      </c>
      <c r="K28" s="49" t="n">
        <v>176</v>
      </c>
      <c r="L28" s="49" t="n">
        <v>5781</v>
      </c>
      <c r="M28" s="49" t="n">
        <v>135523</v>
      </c>
      <c r="N28" s="49" t="n">
        <v>23.6</v>
      </c>
      <c r="O28" s="49" t="n">
        <v>53.15</v>
      </c>
    </row>
    <row r="29">
      <c r="A29" s="49" t="inlineStr">
        <is>
          <t>本州北區</t>
        </is>
      </c>
      <c r="B29" s="49" t="inlineStr">
        <is>
          <t>計</t>
        </is>
      </c>
      <c r="C29" s="49" t="n">
        <v>2301</v>
      </c>
      <c r="D29" s="49" t="n">
        <v>205</v>
      </c>
      <c r="E29" s="49" t="n">
        <v>214</v>
      </c>
      <c r="F29" s="49" t="n">
        <v>2720</v>
      </c>
      <c r="G29" s="49" t="n">
        <v>435</v>
      </c>
      <c r="H29" s="49" t="n">
        <v>1413</v>
      </c>
      <c r="I29" s="49" t="n">
        <v>872</v>
      </c>
      <c r="J29" s="49" t="n">
        <v>8840</v>
      </c>
      <c r="K29" s="49" t="n">
        <v>1617</v>
      </c>
      <c r="L29" s="49" t="n">
        <v>10457</v>
      </c>
      <c r="M29" s="49" t="n">
        <v>265650</v>
      </c>
      <c r="N29" s="49" t="n">
        <v>3.84</v>
      </c>
      <c r="O29" s="49" t="n">
        <v>97.15000000000001</v>
      </c>
    </row>
    <row r="30">
      <c r="A30" s="49" t="inlineStr">
        <is>
          <t>本州西區</t>
        </is>
      </c>
      <c r="B30" s="49" t="inlineStr">
        <is>
          <t>京都</t>
        </is>
      </c>
      <c r="C30" s="49" t="n">
        <v>299</v>
      </c>
      <c r="D30" s="49" t="n">
        <v>18</v>
      </c>
      <c r="E30" s="49" t="n">
        <v>8</v>
      </c>
      <c r="F30" s="49" t="n">
        <v>325</v>
      </c>
      <c r="G30" s="49" t="n">
        <v>61</v>
      </c>
      <c r="H30" s="49" t="n">
        <v>117</v>
      </c>
      <c r="I30" s="49" t="n">
        <v>147</v>
      </c>
      <c r="J30" s="49" t="n">
        <v>325</v>
      </c>
      <c r="K30" s="49" t="n">
        <v>205</v>
      </c>
      <c r="L30" s="49" t="n">
        <v>530</v>
      </c>
      <c r="M30" s="49" t="n">
        <v>7145</v>
      </c>
      <c r="N30" s="49" t="n">
        <v>1.63</v>
      </c>
      <c r="O30" s="49" t="n">
        <v>21.95</v>
      </c>
    </row>
    <row r="31">
      <c r="A31" s="49" t="inlineStr">
        <is>
          <t>本州西區</t>
        </is>
      </c>
      <c r="B31" s="49" t="inlineStr">
        <is>
          <t>大阪</t>
        </is>
      </c>
      <c r="C31" s="49" t="n">
        <v>273</v>
      </c>
      <c r="D31" s="49" t="n">
        <v>9</v>
      </c>
      <c r="E31" s="49" t="n">
        <v>12</v>
      </c>
      <c r="F31" s="49" t="n">
        <v>294</v>
      </c>
      <c r="G31" s="49" t="n">
        <v>78</v>
      </c>
      <c r="H31" s="49" t="n">
        <v>157</v>
      </c>
      <c r="I31" s="49" t="n">
        <v>59</v>
      </c>
      <c r="J31" s="49" t="n">
        <v>233</v>
      </c>
      <c r="K31" s="49" t="n">
        <v>264</v>
      </c>
      <c r="L31" s="49" t="n">
        <v>497</v>
      </c>
      <c r="M31" s="49" t="n">
        <v>6761</v>
      </c>
      <c r="N31" s="49" t="n">
        <v>1.69</v>
      </c>
      <c r="O31" s="49" t="n">
        <v>23</v>
      </c>
    </row>
    <row r="32">
      <c r="A32" s="49" t="inlineStr">
        <is>
          <t>本州西區</t>
        </is>
      </c>
      <c r="B32" s="49" t="inlineStr">
        <is>
          <t>奈良</t>
        </is>
      </c>
      <c r="C32" s="49" t="n">
        <v>176</v>
      </c>
      <c r="D32" s="49" t="n">
        <v>6</v>
      </c>
      <c r="E32" s="49" t="inlineStr"/>
      <c r="F32" s="49" t="n">
        <v>182</v>
      </c>
      <c r="G32" s="49" t="n">
        <v>14</v>
      </c>
      <c r="H32" s="49" t="n">
        <v>92</v>
      </c>
      <c r="I32" s="49" t="n">
        <v>76</v>
      </c>
      <c r="J32" s="49" t="n">
        <v>94</v>
      </c>
      <c r="K32" s="49" t="n">
        <v>106</v>
      </c>
      <c r="L32" s="49" t="n">
        <v>200</v>
      </c>
      <c r="M32" s="49" t="n">
        <v>1952</v>
      </c>
      <c r="N32" s="49" t="n">
        <v>1.1</v>
      </c>
      <c r="O32" s="49" t="n">
        <v>10.73</v>
      </c>
    </row>
    <row r="33">
      <c r="A33" s="49" t="inlineStr">
        <is>
          <t>本州西區</t>
        </is>
      </c>
      <c r="B33" s="49" t="inlineStr">
        <is>
          <t>和歌山</t>
        </is>
      </c>
      <c r="C33" s="49" t="n">
        <v>101</v>
      </c>
      <c r="D33" s="49" t="n">
        <v>6</v>
      </c>
      <c r="E33" s="49" t="n">
        <v>6</v>
      </c>
      <c r="F33" s="49" t="n">
        <v>113</v>
      </c>
      <c r="G33" s="49" t="n">
        <v>19</v>
      </c>
      <c r="H33" s="49" t="n">
        <v>57</v>
      </c>
      <c r="I33" s="49" t="n">
        <v>37</v>
      </c>
      <c r="J33" s="49" t="n">
        <v>136</v>
      </c>
      <c r="K33" s="49" t="n">
        <v>45</v>
      </c>
      <c r="L33" s="49" t="n">
        <v>181</v>
      </c>
      <c r="M33" s="49" t="n">
        <v>1918</v>
      </c>
      <c r="N33" s="49" t="n">
        <v>1.6</v>
      </c>
      <c r="O33" s="49" t="n">
        <v>16.97</v>
      </c>
    </row>
    <row r="34">
      <c r="A34" s="49" t="inlineStr">
        <is>
          <t>本州西區</t>
        </is>
      </c>
      <c r="B34" s="49" t="inlineStr">
        <is>
          <t>兵庫</t>
        </is>
      </c>
      <c r="C34" s="49" t="n">
        <v>622</v>
      </c>
      <c r="D34" s="49" t="n">
        <v>30</v>
      </c>
      <c r="E34" s="49" t="n">
        <v>49</v>
      </c>
      <c r="F34" s="49" t="n">
        <v>701</v>
      </c>
      <c r="G34" s="49" t="n">
        <v>109</v>
      </c>
      <c r="H34" s="49" t="n">
        <v>323</v>
      </c>
      <c r="I34" s="49" t="n">
        <v>269</v>
      </c>
      <c r="J34" s="49" t="n">
        <v>673</v>
      </c>
      <c r="K34" s="49" t="n">
        <v>421</v>
      </c>
      <c r="L34" s="49" t="n">
        <v>1094</v>
      </c>
      <c r="M34" s="49" t="n">
        <v>18552</v>
      </c>
      <c r="N34" s="49" t="n">
        <v>1.56</v>
      </c>
      <c r="O34" s="49" t="n">
        <v>26.47</v>
      </c>
    </row>
    <row r="35">
      <c r="A35" s="49" t="inlineStr">
        <is>
          <t>本州西區</t>
        </is>
      </c>
      <c r="B35" s="49" t="inlineStr">
        <is>
          <t>岡山</t>
        </is>
      </c>
      <c r="C35" s="49" t="n">
        <v>326</v>
      </c>
      <c r="D35" s="49" t="n">
        <v>29</v>
      </c>
      <c r="E35" s="49" t="n">
        <v>147</v>
      </c>
      <c r="F35" s="49" t="n">
        <v>502</v>
      </c>
      <c r="G35" s="49" t="n">
        <v>59</v>
      </c>
      <c r="H35" s="49" t="n">
        <v>349</v>
      </c>
      <c r="I35" s="49" t="n">
        <v>94</v>
      </c>
      <c r="J35" s="49" t="n">
        <v>494</v>
      </c>
      <c r="K35" s="49" t="n">
        <v>237</v>
      </c>
      <c r="L35" s="49" t="n">
        <v>731</v>
      </c>
      <c r="M35" s="49" t="n">
        <v>10405</v>
      </c>
      <c r="N35" s="49" t="n">
        <v>1.46</v>
      </c>
      <c r="O35" s="49" t="n">
        <v>20.02</v>
      </c>
    </row>
    <row r="36">
      <c r="A36" s="49" t="inlineStr">
        <is>
          <t>本州西區</t>
        </is>
      </c>
      <c r="B36" s="49" t="inlineStr">
        <is>
          <t>広島</t>
        </is>
      </c>
      <c r="C36" s="49" t="n">
        <v>432</v>
      </c>
      <c r="D36" s="49" t="n">
        <v>29</v>
      </c>
      <c r="E36" s="49" t="n">
        <v>31</v>
      </c>
      <c r="F36" s="49" t="n">
        <v>492</v>
      </c>
      <c r="G36" s="49" t="n">
        <v>65</v>
      </c>
      <c r="H36" s="49" t="n">
        <v>320</v>
      </c>
      <c r="I36" s="49" t="n">
        <v>107</v>
      </c>
      <c r="J36" s="49" t="n">
        <v>508</v>
      </c>
      <c r="K36" s="49" t="n">
        <v>268</v>
      </c>
      <c r="L36" s="49" t="n">
        <v>776</v>
      </c>
      <c r="M36" s="49" t="n">
        <v>11093</v>
      </c>
      <c r="N36" s="49" t="n">
        <v>1.58</v>
      </c>
      <c r="O36" s="49" t="n">
        <v>22.54</v>
      </c>
    </row>
    <row r="37">
      <c r="A37" s="49" t="inlineStr">
        <is>
          <t>本州西區</t>
        </is>
      </c>
      <c r="B37" s="49" t="inlineStr">
        <is>
          <t>山口</t>
        </is>
      </c>
      <c r="C37" s="49" t="n">
        <v>248</v>
      </c>
      <c r="D37" s="49" t="n">
        <v>15</v>
      </c>
      <c r="E37" s="49" t="n">
        <v>32</v>
      </c>
      <c r="F37" s="49" t="n">
        <v>295</v>
      </c>
      <c r="G37" s="49" t="n">
        <v>51</v>
      </c>
      <c r="H37" s="49" t="n">
        <v>156</v>
      </c>
      <c r="I37" s="49" t="n">
        <v>88</v>
      </c>
      <c r="J37" s="49" t="n">
        <v>323</v>
      </c>
      <c r="K37" s="49" t="n">
        <v>130</v>
      </c>
      <c r="L37" s="49" t="n">
        <v>453</v>
      </c>
      <c r="M37" s="49" t="n">
        <v>4842</v>
      </c>
      <c r="N37" s="49" t="n">
        <v>1.54</v>
      </c>
      <c r="O37" s="49" t="n">
        <v>16.42</v>
      </c>
    </row>
    <row r="38">
      <c r="A38" s="49" t="inlineStr">
        <is>
          <t>本州西區</t>
        </is>
      </c>
      <c r="B38" s="49" t="inlineStr">
        <is>
          <t>島根</t>
        </is>
      </c>
      <c r="C38" s="49" t="n">
        <v>171</v>
      </c>
      <c r="D38" s="49" t="n">
        <v>12</v>
      </c>
      <c r="E38" s="49" t="n">
        <v>25</v>
      </c>
      <c r="F38" s="49" t="n">
        <v>208</v>
      </c>
      <c r="G38" s="49" t="n">
        <v>30</v>
      </c>
      <c r="H38" s="49" t="n">
        <v>140</v>
      </c>
      <c r="I38" s="49" t="n">
        <v>38</v>
      </c>
      <c r="J38" s="49" t="n">
        <v>224</v>
      </c>
      <c r="K38" s="49" t="n">
        <v>76</v>
      </c>
      <c r="L38" s="49" t="n">
        <v>300</v>
      </c>
      <c r="M38" s="49" t="n">
        <v>4136</v>
      </c>
      <c r="N38" s="49" t="n">
        <v>1.44</v>
      </c>
      <c r="O38" s="49" t="n">
        <v>19.88</v>
      </c>
    </row>
    <row r="39">
      <c r="A39" s="49" t="inlineStr">
        <is>
          <t>本州西區</t>
        </is>
      </c>
      <c r="B39" s="49" t="inlineStr">
        <is>
          <t>鳥取</t>
        </is>
      </c>
      <c r="C39" s="49" t="n">
        <v>173</v>
      </c>
      <c r="D39" s="49" t="n">
        <v>8</v>
      </c>
      <c r="E39" s="49" t="inlineStr"/>
      <c r="F39" s="49" t="n">
        <v>181</v>
      </c>
      <c r="G39" s="49" t="n">
        <v>42</v>
      </c>
      <c r="H39" s="49" t="n">
        <v>79</v>
      </c>
      <c r="I39" s="49" t="n">
        <v>60</v>
      </c>
      <c r="J39" s="49" t="n">
        <v>267</v>
      </c>
      <c r="K39" s="49" t="n">
        <v>84</v>
      </c>
      <c r="L39" s="49" t="n">
        <v>351</v>
      </c>
      <c r="M39" s="49" t="n">
        <v>5054</v>
      </c>
      <c r="N39" s="49" t="n">
        <v>1.96</v>
      </c>
      <c r="O39" s="49" t="n">
        <v>23.06</v>
      </c>
    </row>
    <row r="40">
      <c r="A40" s="49" t="inlineStr">
        <is>
          <t>本州西區</t>
        </is>
      </c>
      <c r="B40" s="49" t="inlineStr">
        <is>
          <t>計</t>
        </is>
      </c>
      <c r="C40" s="49" t="n">
        <v>2821</v>
      </c>
      <c r="D40" s="49" t="n">
        <v>162</v>
      </c>
      <c r="E40" s="49" t="n">
        <v>310</v>
      </c>
      <c r="F40" s="49" t="n">
        <v>3293</v>
      </c>
      <c r="G40" s="49" t="n">
        <v>528</v>
      </c>
      <c r="H40" s="49" t="n">
        <v>1790</v>
      </c>
      <c r="I40" s="49" t="n">
        <v>975</v>
      </c>
      <c r="J40" s="49" t="n">
        <v>3277</v>
      </c>
      <c r="K40" s="49" t="n">
        <v>1836</v>
      </c>
      <c r="L40" s="49" t="n">
        <v>5113</v>
      </c>
      <c r="M40" s="49" t="n">
        <v>71858</v>
      </c>
      <c r="N40" s="49" t="n">
        <v>1.55</v>
      </c>
      <c r="O40" s="49" t="n">
        <v>21.82</v>
      </c>
    </row>
    <row r="41">
      <c r="A41" s="49" t="inlineStr">
        <is>
          <t>四國區</t>
        </is>
      </c>
      <c r="B41" s="49" t="inlineStr">
        <is>
          <t>徳島</t>
        </is>
      </c>
      <c r="C41" s="49" t="n">
        <v>335</v>
      </c>
      <c r="D41" s="49" t="n">
        <v>22</v>
      </c>
      <c r="E41" s="49" t="n">
        <v>37</v>
      </c>
      <c r="F41" s="49" t="n">
        <v>394</v>
      </c>
      <c r="G41" s="49" t="n">
        <v>29</v>
      </c>
      <c r="H41" s="49" t="n">
        <v>266</v>
      </c>
      <c r="I41" s="49" t="n">
        <v>99</v>
      </c>
      <c r="J41" s="49" t="n">
        <v>305</v>
      </c>
      <c r="K41" s="49" t="n">
        <v>145</v>
      </c>
      <c r="L41" s="49" t="n">
        <v>450</v>
      </c>
      <c r="M41" s="49" t="n">
        <v>4331</v>
      </c>
      <c r="N41" s="49" t="n">
        <v>1.14</v>
      </c>
      <c r="O41" s="49" t="n">
        <v>10.99</v>
      </c>
    </row>
    <row r="42">
      <c r="A42" s="49" t="inlineStr">
        <is>
          <t>四國區</t>
        </is>
      </c>
      <c r="B42" s="49" t="inlineStr">
        <is>
          <t>香川</t>
        </is>
      </c>
      <c r="C42" s="49" t="n">
        <v>217</v>
      </c>
      <c r="D42" s="49" t="n">
        <v>14</v>
      </c>
      <c r="E42" s="49" t="n">
        <v>40</v>
      </c>
      <c r="F42" s="49" t="n">
        <v>271</v>
      </c>
      <c r="G42" s="49" t="n">
        <v>19</v>
      </c>
      <c r="H42" s="49" t="n">
        <v>185</v>
      </c>
      <c r="I42" s="49" t="n">
        <v>67</v>
      </c>
      <c r="J42" s="49" t="n">
        <v>174</v>
      </c>
      <c r="K42" s="49" t="n">
        <v>135</v>
      </c>
      <c r="L42" s="49" t="n">
        <v>309</v>
      </c>
      <c r="M42" s="49" t="n">
        <v>3491</v>
      </c>
      <c r="N42" s="49" t="n">
        <v>1.14</v>
      </c>
      <c r="O42" s="49" t="n">
        <v>12.88</v>
      </c>
    </row>
    <row r="43">
      <c r="A43" s="49" t="inlineStr">
        <is>
          <t>四國區</t>
        </is>
      </c>
      <c r="B43" s="49" t="inlineStr">
        <is>
          <t>愛媛</t>
        </is>
      </c>
      <c r="C43" s="49" t="n">
        <v>313</v>
      </c>
      <c r="D43" s="49" t="n">
        <v>15</v>
      </c>
      <c r="E43" s="49" t="n">
        <v>18</v>
      </c>
      <c r="F43" s="49" t="n">
        <v>346</v>
      </c>
      <c r="G43" s="49" t="n">
        <v>57</v>
      </c>
      <c r="H43" s="49" t="n">
        <v>217</v>
      </c>
      <c r="I43" s="49" t="n">
        <v>72</v>
      </c>
      <c r="J43" s="49" t="n">
        <v>377</v>
      </c>
      <c r="K43" s="49" t="n">
        <v>148</v>
      </c>
      <c r="L43" s="49" t="n">
        <v>525</v>
      </c>
      <c r="M43" s="49" t="n">
        <v>5631</v>
      </c>
      <c r="N43" s="49" t="n">
        <v>1.51</v>
      </c>
      <c r="O43" s="49" t="n">
        <v>16.27</v>
      </c>
    </row>
    <row r="44">
      <c r="A44" s="49" t="inlineStr">
        <is>
          <t>四國區</t>
        </is>
      </c>
      <c r="B44" s="49" t="inlineStr">
        <is>
          <t>高知</t>
        </is>
      </c>
      <c r="C44" s="49" t="n">
        <v>111</v>
      </c>
      <c r="D44" s="49" t="n">
        <v>12</v>
      </c>
      <c r="E44" s="49" t="n">
        <v>14</v>
      </c>
      <c r="F44" s="49" t="n">
        <v>137</v>
      </c>
      <c r="G44" s="49" t="n">
        <v>28</v>
      </c>
      <c r="H44" s="49" t="n">
        <v>82</v>
      </c>
      <c r="I44" s="49" t="n">
        <v>27</v>
      </c>
      <c r="J44" s="49" t="n">
        <v>165</v>
      </c>
      <c r="K44" s="49" t="n">
        <v>58</v>
      </c>
      <c r="L44" s="49" t="n">
        <v>223</v>
      </c>
      <c r="M44" s="49" t="n">
        <v>2077</v>
      </c>
      <c r="N44" s="49" t="n">
        <v>1.62</v>
      </c>
      <c r="O44" s="49" t="n">
        <v>15.16</v>
      </c>
    </row>
    <row r="45">
      <c r="A45" s="49" t="inlineStr">
        <is>
          <t>四國區</t>
        </is>
      </c>
      <c r="B45" s="49" t="inlineStr">
        <is>
          <t>計</t>
        </is>
      </c>
      <c r="C45" s="49" t="n">
        <v>976</v>
      </c>
      <c r="D45" s="49" t="n">
        <v>63</v>
      </c>
      <c r="E45" s="49" t="n">
        <v>109</v>
      </c>
      <c r="F45" s="49" t="n">
        <v>1148</v>
      </c>
      <c r="G45" s="49" t="n">
        <v>133</v>
      </c>
      <c r="H45" s="49" t="n">
        <v>750</v>
      </c>
      <c r="I45" s="49" t="n">
        <v>265</v>
      </c>
      <c r="J45" s="49" t="n">
        <v>1021</v>
      </c>
      <c r="K45" s="49" t="n">
        <v>486</v>
      </c>
      <c r="L45" s="49" t="n">
        <v>1507</v>
      </c>
      <c r="M45" s="49" t="n">
        <v>15530</v>
      </c>
      <c r="N45" s="49" t="n">
        <v>1.31</v>
      </c>
      <c r="O45" s="49" t="n">
        <v>13.53</v>
      </c>
    </row>
    <row r="46">
      <c r="A46" s="49" t="inlineStr">
        <is>
          <t>九州區</t>
        </is>
      </c>
      <c r="B46" s="49" t="inlineStr">
        <is>
          <t>長崎</t>
        </is>
      </c>
      <c r="C46" s="49" t="n">
        <v>214</v>
      </c>
      <c r="D46" s="49" t="n">
        <v>8</v>
      </c>
      <c r="E46" s="49" t="n">
        <v>7</v>
      </c>
      <c r="F46" s="49" t="n">
        <v>229</v>
      </c>
      <c r="G46" s="49" t="n">
        <v>35</v>
      </c>
      <c r="H46" s="49" t="n">
        <v>155</v>
      </c>
      <c r="I46" s="49" t="n">
        <v>39</v>
      </c>
      <c r="J46" s="49" t="n">
        <v>512</v>
      </c>
      <c r="K46" s="49" t="n">
        <v>78</v>
      </c>
      <c r="L46" s="49" t="n">
        <v>590</v>
      </c>
      <c r="M46" s="49" t="n">
        <v>8786</v>
      </c>
      <c r="N46" s="49" t="n">
        <v>2.57</v>
      </c>
      <c r="O46" s="49" t="n">
        <v>38.37</v>
      </c>
    </row>
    <row r="47">
      <c r="A47" s="49" t="inlineStr">
        <is>
          <t>九州區</t>
        </is>
      </c>
      <c r="B47" s="49" t="inlineStr">
        <is>
          <t>佐賀</t>
        </is>
      </c>
      <c r="C47" s="49" t="n">
        <v>125</v>
      </c>
      <c r="D47" s="49" t="n">
        <v>5</v>
      </c>
      <c r="E47" s="49" t="n">
        <v>20</v>
      </c>
      <c r="F47" s="49" t="n">
        <v>150</v>
      </c>
      <c r="G47" s="49" t="n">
        <v>25</v>
      </c>
      <c r="H47" s="49" t="n">
        <v>96</v>
      </c>
      <c r="I47" s="49" t="n">
        <v>29</v>
      </c>
      <c r="J47" s="49" t="n">
        <v>140</v>
      </c>
      <c r="K47" s="49" t="n">
        <v>51</v>
      </c>
      <c r="L47" s="49" t="n">
        <v>191</v>
      </c>
      <c r="M47" s="49" t="n">
        <v>3305</v>
      </c>
      <c r="N47" s="49" t="n">
        <v>1.27</v>
      </c>
      <c r="O47" s="49" t="n">
        <v>22.03</v>
      </c>
    </row>
    <row r="48">
      <c r="A48" s="49" t="inlineStr">
        <is>
          <t>九州區</t>
        </is>
      </c>
      <c r="B48" s="49" t="inlineStr">
        <is>
          <t>福岡</t>
        </is>
      </c>
      <c r="C48" s="49" t="n">
        <v>359</v>
      </c>
      <c r="D48" s="49" t="n">
        <v>63</v>
      </c>
      <c r="E48" s="49" t="n">
        <v>20</v>
      </c>
      <c r="F48" s="49" t="n">
        <v>442</v>
      </c>
      <c r="G48" s="49" t="n">
        <v>60</v>
      </c>
      <c r="H48" s="49" t="n">
        <v>218</v>
      </c>
      <c r="I48" s="49" t="n">
        <v>164</v>
      </c>
      <c r="J48" s="49" t="n">
        <v>463</v>
      </c>
      <c r="K48" s="49" t="n">
        <v>221</v>
      </c>
      <c r="L48" s="49" t="n">
        <v>684</v>
      </c>
      <c r="M48" s="49" t="n">
        <v>9380</v>
      </c>
      <c r="N48" s="49" t="n">
        <v>1.55</v>
      </c>
      <c r="O48" s="49" t="n">
        <v>21.22</v>
      </c>
    </row>
    <row r="49">
      <c r="A49" s="49" t="inlineStr">
        <is>
          <t>九州區</t>
        </is>
      </c>
      <c r="B49" s="49" t="inlineStr">
        <is>
          <t>熊本</t>
        </is>
      </c>
      <c r="C49" s="49" t="n">
        <v>209</v>
      </c>
      <c r="D49" s="49" t="n">
        <v>23</v>
      </c>
      <c r="E49" s="49" t="n">
        <v>77</v>
      </c>
      <c r="F49" s="49" t="n">
        <v>309</v>
      </c>
      <c r="G49" s="49" t="n">
        <v>70</v>
      </c>
      <c r="H49" s="49" t="n">
        <v>172</v>
      </c>
      <c r="I49" s="49" t="n">
        <v>67</v>
      </c>
      <c r="J49" s="49" t="n">
        <v>544</v>
      </c>
      <c r="K49" s="49" t="n">
        <v>108</v>
      </c>
      <c r="L49" s="49" t="n">
        <v>652</v>
      </c>
      <c r="M49" s="49" t="n">
        <v>9208</v>
      </c>
      <c r="N49" s="49" t="n">
        <v>2.11</v>
      </c>
      <c r="O49" s="49" t="n">
        <v>29.8</v>
      </c>
    </row>
    <row r="50">
      <c r="A50" s="49" t="inlineStr">
        <is>
          <t>九州區</t>
        </is>
      </c>
      <c r="B50" s="49" t="inlineStr">
        <is>
          <t>大分</t>
        </is>
      </c>
      <c r="C50" s="49" t="n">
        <v>252</v>
      </c>
      <c r="D50" s="49" t="n">
        <v>20</v>
      </c>
      <c r="E50" s="49" t="n">
        <v>38</v>
      </c>
      <c r="F50" s="49" t="n">
        <v>310</v>
      </c>
      <c r="G50" s="49" t="n">
        <v>67</v>
      </c>
      <c r="H50" s="49" t="n">
        <v>165</v>
      </c>
      <c r="I50" s="49" t="n">
        <v>78</v>
      </c>
      <c r="J50" s="49" t="n">
        <v>518</v>
      </c>
      <c r="K50" s="49" t="n">
        <v>78</v>
      </c>
      <c r="L50" s="49" t="n">
        <v>596</v>
      </c>
      <c r="M50" s="49" t="n">
        <v>19891</v>
      </c>
      <c r="N50" s="49" t="n">
        <v>1.92</v>
      </c>
      <c r="O50" s="49" t="n">
        <v>64.16</v>
      </c>
    </row>
    <row r="51">
      <c r="A51" s="49" t="inlineStr">
        <is>
          <t>九州區</t>
        </is>
      </c>
      <c r="B51" s="49" t="inlineStr">
        <is>
          <t>宮崎</t>
        </is>
      </c>
      <c r="C51" s="49" t="n">
        <v>131</v>
      </c>
      <c r="D51" s="49" t="n">
        <v>13</v>
      </c>
      <c r="E51" s="49" t="n">
        <v>21</v>
      </c>
      <c r="F51" s="49" t="n">
        <v>165</v>
      </c>
      <c r="G51" s="49" t="n">
        <v>21</v>
      </c>
      <c r="H51" s="49" t="n">
        <v>109</v>
      </c>
      <c r="I51" s="49" t="n">
        <v>35</v>
      </c>
      <c r="J51" s="49" t="n">
        <v>290</v>
      </c>
      <c r="K51" s="49" t="n">
        <v>66</v>
      </c>
      <c r="L51" s="49" t="n">
        <v>356</v>
      </c>
      <c r="M51" s="49" t="n">
        <v>4975</v>
      </c>
      <c r="N51" s="49" t="n">
        <v>2.15</v>
      </c>
      <c r="O51" s="49" t="n">
        <v>30.15</v>
      </c>
    </row>
    <row r="52">
      <c r="A52" s="49" t="inlineStr">
        <is>
          <t>九州區</t>
        </is>
      </c>
      <c r="B52" s="49" t="inlineStr">
        <is>
          <t>鹿児島</t>
        </is>
      </c>
      <c r="C52" s="49" t="n">
        <v>258</v>
      </c>
      <c r="D52" s="49" t="n">
        <v>30</v>
      </c>
      <c r="E52" s="49" t="n">
        <v>20</v>
      </c>
      <c r="F52" s="49" t="n">
        <v>308</v>
      </c>
      <c r="G52" s="49" t="n">
        <v>42</v>
      </c>
      <c r="H52" s="49" t="n">
        <v>169</v>
      </c>
      <c r="I52" s="49" t="n">
        <v>97</v>
      </c>
      <c r="J52" s="49" t="n">
        <v>624</v>
      </c>
      <c r="K52" s="49" t="n">
        <v>97</v>
      </c>
      <c r="L52" s="49" t="n">
        <v>721</v>
      </c>
      <c r="M52" s="49" t="n">
        <v>9749</v>
      </c>
      <c r="N52" s="49" t="n">
        <v>2.34</v>
      </c>
      <c r="O52" s="49" t="n">
        <v>31.65</v>
      </c>
    </row>
    <row r="53">
      <c r="A53" s="49" t="inlineStr">
        <is>
          <t>九州區</t>
        </is>
      </c>
      <c r="B53" s="49" t="inlineStr">
        <is>
          <t>計</t>
        </is>
      </c>
      <c r="C53" s="49" t="n">
        <v>1548</v>
      </c>
      <c r="D53" s="49" t="n">
        <v>162</v>
      </c>
      <c r="E53" s="49" t="n">
        <v>203</v>
      </c>
      <c r="F53" s="49" t="n">
        <v>1913</v>
      </c>
      <c r="G53" s="49" t="n">
        <v>320</v>
      </c>
      <c r="H53" s="49" t="n">
        <v>1084</v>
      </c>
      <c r="I53" s="49" t="n">
        <v>509</v>
      </c>
      <c r="J53" s="49" t="n">
        <v>3091</v>
      </c>
      <c r="K53" s="49" t="n">
        <v>699</v>
      </c>
      <c r="L53" s="49" t="n">
        <v>3790</v>
      </c>
      <c r="M53" s="49" t="n">
        <v>65294</v>
      </c>
      <c r="N53" s="49" t="n">
        <v>1.98</v>
      </c>
      <c r="O53" s="49" t="n">
        <v>34.13</v>
      </c>
    </row>
    <row r="54">
      <c r="A54" s="49" t="inlineStr">
        <is>
          <t>沖縄</t>
        </is>
      </c>
      <c r="B54" s="49" t="inlineStr"/>
      <c r="C54" s="49" t="n">
        <v>131</v>
      </c>
      <c r="D54" s="49" t="n">
        <v>10</v>
      </c>
      <c r="E54" s="49" t="n">
        <v>6</v>
      </c>
      <c r="F54" s="49" t="n">
        <v>147</v>
      </c>
      <c r="G54" s="49" t="n">
        <v>11</v>
      </c>
      <c r="H54" s="49" t="n">
        <v>92</v>
      </c>
      <c r="I54" s="49" t="n">
        <v>44</v>
      </c>
      <c r="J54" s="49" t="n">
        <v>195</v>
      </c>
      <c r="K54" s="49" t="n">
        <v>44</v>
      </c>
      <c r="L54" s="49" t="n">
        <v>239</v>
      </c>
      <c r="M54" s="49" t="n">
        <v>2960</v>
      </c>
      <c r="N54" s="49" t="n">
        <v>1.63</v>
      </c>
      <c r="O54" s="49" t="n">
        <v>20.13</v>
      </c>
    </row>
    <row r="55">
      <c r="A55" s="49" t="inlineStr">
        <is>
          <t>北海道</t>
        </is>
      </c>
      <c r="B55" s="49" t="inlineStr"/>
      <c r="C55" s="49" t="n">
        <v>1260</v>
      </c>
      <c r="D55" s="49" t="n">
        <v>58</v>
      </c>
      <c r="E55" s="49" t="n">
        <v>46</v>
      </c>
      <c r="F55" s="49" t="n">
        <v>1364</v>
      </c>
      <c r="G55" s="49" t="n">
        <v>237</v>
      </c>
      <c r="H55" s="49" t="n">
        <v>874</v>
      </c>
      <c r="I55" s="49" t="n">
        <v>253</v>
      </c>
      <c r="J55" s="49" t="n">
        <v>2911</v>
      </c>
      <c r="K55" s="49" t="n">
        <v>401</v>
      </c>
      <c r="L55" s="49" t="n">
        <v>3312</v>
      </c>
      <c r="M55" s="49" t="n">
        <v>46938</v>
      </c>
      <c r="N55" s="49" t="n">
        <v>2.43</v>
      </c>
      <c r="O55" s="49" t="n">
        <v>34.42</v>
      </c>
    </row>
    <row r="56">
      <c r="A56" s="49" t="inlineStr">
        <is>
          <t>總計</t>
        </is>
      </c>
      <c r="B56" s="49" t="inlineStr"/>
      <c r="C56" s="49" t="n">
        <v>14306</v>
      </c>
      <c r="D56" s="49" t="n">
        <v>1177</v>
      </c>
      <c r="E56" s="49" t="n">
        <v>2027</v>
      </c>
      <c r="F56" s="49" t="n">
        <v>17510</v>
      </c>
      <c r="G56" s="49" t="n">
        <v>2669</v>
      </c>
      <c r="H56" s="49" t="n">
        <v>9676</v>
      </c>
      <c r="I56" s="49" t="n">
        <v>5165</v>
      </c>
      <c r="J56" s="49" t="n">
        <v>29858</v>
      </c>
      <c r="K56" s="49" t="n">
        <v>8936</v>
      </c>
      <c r="L56" s="49" t="n">
        <v>38794</v>
      </c>
      <c r="M56" s="49" t="n">
        <v>712035</v>
      </c>
      <c r="N56" s="49" t="n">
        <v>2.22</v>
      </c>
      <c r="O56" s="49" t="n">
        <v>40.66</v>
      </c>
    </row>
    <row r="57">
      <c r="A57" s="49" t="inlineStr">
        <is>
          <t>明治42年度</t>
        </is>
      </c>
      <c r="B57" s="49" t="inlineStr"/>
      <c r="C57" s="49" t="n">
        <v>14788</v>
      </c>
      <c r="D57" s="49" t="n">
        <v>1105</v>
      </c>
      <c r="E57" s="49" t="n">
        <v>1957</v>
      </c>
      <c r="F57" s="49" t="n">
        <v>17850</v>
      </c>
      <c r="G57" s="49" t="n">
        <v>2658</v>
      </c>
      <c r="H57" s="49" t="n">
        <v>10180</v>
      </c>
      <c r="I57" s="49" t="n">
        <v>5012</v>
      </c>
      <c r="J57" s="49" t="n">
        <v>36758</v>
      </c>
      <c r="K57" s="49" t="n">
        <v>8340</v>
      </c>
      <c r="L57" s="49" t="n">
        <v>45098</v>
      </c>
      <c r="M57" s="49" t="n">
        <v>888973</v>
      </c>
      <c r="N57" s="49" t="n">
        <v>2.53</v>
      </c>
      <c r="O57" s="49" t="n">
        <v>49.8</v>
      </c>
    </row>
    <row r="58">
      <c r="A58" s="49" t="inlineStr">
        <is>
          <t>明治41年度</t>
        </is>
      </c>
      <c r="B58" s="49" t="inlineStr"/>
      <c r="C58" s="49" t="n">
        <v>12845</v>
      </c>
      <c r="D58" s="49" t="n">
        <v>772</v>
      </c>
      <c r="E58" s="49" t="n">
        <v>1734</v>
      </c>
      <c r="F58" s="49" t="n">
        <v>15351</v>
      </c>
      <c r="G58" s="49" t="n">
        <v>2913</v>
      </c>
      <c r="H58" s="49" t="n">
        <v>12438</v>
      </c>
      <c r="I58" s="49" t="inlineStr"/>
      <c r="J58" s="49" t="inlineStr"/>
      <c r="K58" s="49" t="inlineStr"/>
      <c r="L58" s="49" t="n">
        <v>37380</v>
      </c>
      <c r="M58" s="49" t="n">
        <v>814907</v>
      </c>
      <c r="N58" s="49" t="n">
        <v>2.44</v>
      </c>
      <c r="O58" s="49" t="n">
        <v>53.08</v>
      </c>
    </row>
    <row r="59">
      <c r="A59" s="49" t="inlineStr">
        <is>
          <t>明治40年度</t>
        </is>
      </c>
      <c r="B59" s="49" t="inlineStr"/>
      <c r="C59" s="49" t="n">
        <v>13570</v>
      </c>
      <c r="D59" s="49" t="n">
        <v>884</v>
      </c>
      <c r="E59" s="49" t="n">
        <v>1863</v>
      </c>
      <c r="F59" s="49" t="n">
        <v>16317</v>
      </c>
      <c r="G59" s="49" t="n">
        <v>3153</v>
      </c>
      <c r="H59" s="49" t="n">
        <v>13164</v>
      </c>
      <c r="I59" s="49" t="inlineStr"/>
      <c r="J59" s="49" t="inlineStr"/>
      <c r="K59" s="49" t="inlineStr"/>
      <c r="L59" s="49" t="n">
        <v>42914</v>
      </c>
      <c r="M59" s="49" t="n">
        <v>915919</v>
      </c>
      <c r="N59" s="49" t="n">
        <v>2.63</v>
      </c>
      <c r="O59" s="49" t="n">
        <v>56.13</v>
      </c>
    </row>
    <row r="60">
      <c r="A60" s="49" t="inlineStr">
        <is>
          <t>明治39年度</t>
        </is>
      </c>
      <c r="B60" s="49" t="inlineStr"/>
      <c r="C60" s="49" t="n">
        <v>12462</v>
      </c>
      <c r="D60" s="49" t="n">
        <v>858</v>
      </c>
      <c r="E60" s="49" t="n">
        <v>2174</v>
      </c>
      <c r="F60" s="49" t="n">
        <v>15494</v>
      </c>
      <c r="G60" s="49" t="n">
        <v>3007</v>
      </c>
      <c r="H60" s="49" t="n">
        <v>12487</v>
      </c>
      <c r="I60" s="49" t="inlineStr"/>
      <c r="J60" s="49" t="inlineStr"/>
      <c r="K60" s="49" t="inlineStr"/>
      <c r="L60" s="49" t="n">
        <v>36699</v>
      </c>
      <c r="M60" s="49" t="n">
        <v>736985</v>
      </c>
      <c r="N60" s="49" t="n">
        <v>2.37</v>
      </c>
      <c r="O60" s="49" t="n">
        <v>47.57</v>
      </c>
    </row>
    <row r="61">
      <c r="A61" s="49" t="inlineStr">
        <is>
          <t>明治38年度</t>
        </is>
      </c>
      <c r="B61" s="49" t="inlineStr"/>
      <c r="C61" s="49" t="n">
        <v>11873</v>
      </c>
      <c r="D61" s="49" t="n">
        <v>1177</v>
      </c>
      <c r="E61" s="49" t="n">
        <v>1859</v>
      </c>
      <c r="F61" s="49" t="n">
        <v>14909</v>
      </c>
      <c r="G61" s="49" t="n">
        <v>2821</v>
      </c>
      <c r="H61" s="49" t="n">
        <v>12088</v>
      </c>
      <c r="I61" s="49" t="inlineStr"/>
      <c r="J61" s="49" t="inlineStr"/>
      <c r="K61" s="49" t="inlineStr"/>
      <c r="L61" s="49" t="n">
        <v>31880</v>
      </c>
      <c r="M61" s="49" t="n">
        <v>636754</v>
      </c>
      <c r="N61" s="49" t="n">
        <v>2.14</v>
      </c>
      <c r="O61" s="49" t="n">
        <v>42.71</v>
      </c>
    </row>
    <row r="62">
      <c r="A62" s="49" t="inlineStr">
        <is>
          <t>明治37年度</t>
        </is>
      </c>
      <c r="B62" s="49" t="inlineStr"/>
      <c r="C62" s="49" t="n">
        <v>12946</v>
      </c>
      <c r="D62" s="49" t="n">
        <v>1116</v>
      </c>
      <c r="E62" s="49" t="n">
        <v>2174</v>
      </c>
      <c r="F62" s="49" t="n">
        <v>16236</v>
      </c>
      <c r="G62" s="49" t="n">
        <v>3160</v>
      </c>
      <c r="H62" s="49" t="n">
        <v>13076</v>
      </c>
      <c r="I62" s="49" t="inlineStr"/>
      <c r="J62" s="49" t="inlineStr"/>
      <c r="K62" s="49" t="inlineStr"/>
      <c r="L62" s="49" t="n">
        <v>34217</v>
      </c>
      <c r="M62" s="49" t="n">
        <v>848476</v>
      </c>
      <c r="N62" s="49" t="n">
        <v>2.11</v>
      </c>
      <c r="O62" s="49" t="n">
        <v>52.26</v>
      </c>
    </row>
    <row r="63">
      <c r="A63" s="49" t="inlineStr">
        <is>
          <t>明治36年度</t>
        </is>
      </c>
      <c r="B63" s="49" t="inlineStr"/>
      <c r="C63" s="49" t="n">
        <v>11211</v>
      </c>
      <c r="D63" s="49" t="n">
        <v>1263</v>
      </c>
      <c r="E63" s="49" t="n">
        <v>1979</v>
      </c>
      <c r="F63" s="49" t="n">
        <v>14453</v>
      </c>
      <c r="G63" s="49" t="n">
        <v>2632</v>
      </c>
      <c r="H63" s="49" t="n">
        <v>11821</v>
      </c>
      <c r="I63" s="49" t="inlineStr"/>
      <c r="J63" s="49" t="inlineStr"/>
      <c r="K63" s="49" t="inlineStr"/>
      <c r="L63" s="49" t="n">
        <v>30570</v>
      </c>
      <c r="M63" s="49" t="n">
        <v>653591</v>
      </c>
      <c r="N63" s="49" t="n">
        <v>2.12</v>
      </c>
      <c r="O63" s="49" t="n">
        <v>45.22</v>
      </c>
    </row>
    <row r="64">
      <c r="A64" s="49" t="inlineStr">
        <is>
          <t>明治35年度</t>
        </is>
      </c>
      <c r="B64" s="49" t="inlineStr"/>
      <c r="C64" s="49" t="n">
        <v>10901</v>
      </c>
      <c r="D64" s="49" t="n">
        <v>1110</v>
      </c>
      <c r="E64" s="49" t="n">
        <v>1896</v>
      </c>
      <c r="F64" s="49" t="n">
        <v>13907</v>
      </c>
      <c r="G64" s="49" t="n">
        <v>2881</v>
      </c>
      <c r="H64" s="49" t="n">
        <v>11026</v>
      </c>
      <c r="I64" s="49" t="inlineStr"/>
      <c r="J64" s="49" t="inlineStr"/>
      <c r="K64" s="49" t="inlineStr"/>
      <c r="L64" s="49" t="n">
        <v>36245</v>
      </c>
      <c r="M64" s="49" t="n">
        <v>730160</v>
      </c>
      <c r="N64" s="49" t="n">
        <v>2.61</v>
      </c>
      <c r="O64" s="49" t="n">
        <v>52.5</v>
      </c>
    </row>
    <row r="65">
      <c r="A65" s="49" t="inlineStr">
        <is>
          <t>明治34年度</t>
        </is>
      </c>
      <c r="B65" s="49" t="inlineStr"/>
      <c r="C65" s="49" t="n">
        <v>11997</v>
      </c>
      <c r="D65" s="49" t="n">
        <v>1126</v>
      </c>
      <c r="E65" s="49" t="n">
        <v>2081</v>
      </c>
      <c r="F65" s="49" t="n">
        <v>15204</v>
      </c>
      <c r="G65" s="49" t="n">
        <v>3213</v>
      </c>
      <c r="H65" s="49" t="n">
        <v>11991</v>
      </c>
      <c r="I65" s="49" t="inlineStr"/>
      <c r="J65" s="49" t="inlineStr"/>
      <c r="K65" s="49" t="inlineStr"/>
      <c r="L65" s="49" t="n">
        <v>35453</v>
      </c>
      <c r="M65" s="49" t="n">
        <v>737540</v>
      </c>
      <c r="N65" s="49" t="n">
        <v>2.33</v>
      </c>
      <c r="O65" s="49" t="n">
        <v>48.51</v>
      </c>
    </row>
    <row r="66">
      <c r="A66" s="49" t="inlineStr">
        <is>
          <t>明治33年度</t>
        </is>
      </c>
      <c r="B66" s="49" t="inlineStr"/>
      <c r="C66" s="49" t="n">
        <v>11350</v>
      </c>
      <c r="D66" s="49" t="n">
        <v>1174</v>
      </c>
      <c r="E66" s="49" t="n">
        <v>1892</v>
      </c>
      <c r="F66" s="49" t="n">
        <v>14416</v>
      </c>
      <c r="G66" s="49" t="n">
        <v>2849</v>
      </c>
      <c r="H66" s="49" t="n">
        <v>11567</v>
      </c>
      <c r="I66" s="49" t="inlineStr"/>
      <c r="J66" s="49" t="inlineStr"/>
      <c r="K66" s="49" t="inlineStr"/>
      <c r="L66" s="49" t="n">
        <v>37272</v>
      </c>
      <c r="M66" s="49" t="n">
        <v>752239</v>
      </c>
      <c r="N66" s="49" t="n">
        <v>2.59</v>
      </c>
      <c r="O66" s="49" t="n">
        <v>52.18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7" min="2" max="2"/>
    <col width="8.625" customWidth="1" style="4" min="3" max="16384"/>
  </cols>
  <sheetData>
    <row r="1">
      <c r="A1" s="50" t="inlineStr">
        <is>
          <t>data_start_row</t>
        </is>
      </c>
      <c r="B1" s="50" t="n">
        <v>4</v>
      </c>
    </row>
    <row r="2">
      <c r="A2" s="50" t="inlineStr">
        <is>
          <t>updated_date</t>
        </is>
      </c>
      <c r="B2" s="51" t="n">
        <v>44762</v>
      </c>
    </row>
    <row r="3">
      <c r="A3" s="50" t="inlineStr">
        <is>
          <t>updated_by</t>
        </is>
      </c>
      <c r="B3" s="50" t="inlineStr"/>
    </row>
    <row r="4">
      <c r="A4" s="50" t="inlineStr">
        <is>
          <t>source</t>
        </is>
      </c>
      <c r="B4" s="50" t="inlineStr">
        <is>
          <t>日本帝国第三十一統計年鑑</t>
        </is>
      </c>
    </row>
    <row r="5">
      <c r="A5" s="50" t="inlineStr">
        <is>
          <t>year</t>
        </is>
      </c>
      <c r="B5" s="50" t="n">
        <v>1912</v>
      </c>
    </row>
    <row r="6">
      <c r="A6" s="50" t="inlineStr">
        <is>
          <t>tab_no</t>
        </is>
      </c>
      <c r="B6" s="50" t="n">
        <v>408</v>
      </c>
    </row>
    <row r="7">
      <c r="A7" s="50" t="inlineStr">
        <is>
          <t>tab_title</t>
        </is>
      </c>
      <c r="B7" s="50" t="inlineStr">
        <is>
          <t>道府県火災（明治43年）</t>
        </is>
      </c>
    </row>
    <row r="8">
      <c r="A8" s="50" t="inlineStr">
        <is>
          <t>tab_year</t>
        </is>
      </c>
      <c r="B8" s="50" t="inlineStr">
        <is>
          <t>1910年</t>
        </is>
      </c>
    </row>
    <row r="9">
      <c r="A9" s="50" t="inlineStr">
        <is>
          <t>tab_yearjp</t>
        </is>
      </c>
      <c r="B9" s="50" t="inlineStr">
        <is>
          <t>明治43年</t>
        </is>
      </c>
    </row>
    <row r="10" ht="40.5" customHeight="1" s="33">
      <c r="A10" s="50" t="inlineStr">
        <is>
          <t>remark_tab</t>
        </is>
      </c>
      <c r="B10" s="52" t="inlineStr">
        <is>
          <t>明治四十一年以前ニ係ル度數中ニハ直ニ消止メシ度數ヲ包含セス從テ同年以前ノ火災一度ニ付羅災ノ比例ハ之ヲ包含セサルモノトス</t>
        </is>
      </c>
    </row>
    <row r="11">
      <c r="A11" s="50" t="inlineStr">
        <is>
          <t>remark_editor</t>
        </is>
      </c>
      <c r="B11" s="50" t="n"/>
    </row>
    <row r="12">
      <c r="A12" s="50" t="inlineStr">
        <is>
          <t>changelog</t>
        </is>
      </c>
      <c r="B12" s="50" t="inlineStr"/>
    </row>
    <row r="13">
      <c r="A13" s="50" t="n"/>
      <c r="B13" s="50"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2022-07-20T05:30:27Z</dcterms:modified>
  <cp:lastModifiedBy>user</cp:lastModifiedBy>
</cp:coreProperties>
</file>