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xmlns:r="http://schemas.openxmlformats.org/officeDocument/2006/relationships" name="Data" sheetId="1" state="visible" r:id="rId1"/>
    <sheet xmlns:r="http://schemas.openxmlformats.org/officeDocument/2006/relationships" name="MachineReady" sheetId="2" state="visible" r:id="rId2"/>
    <sheet xmlns:r="http://schemas.openxmlformats.org/officeDocument/2006/relationships"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源ノ角ゴシック Code JP R"/>
      <charset val="128"/>
      <family val="2"/>
      <b val="1"/>
      <color theme="3"/>
      <sz val="11"/>
      <scheme val="minor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b val="1"/>
      <sz val="11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8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vertical="top" wrapText="1"/>
    </xf>
    <xf numFmtId="164" fontId="4" fillId="3" borderId="0" applyAlignment="1" pivotButton="0" quotePrefix="0" xfId="0">
      <alignment horizontal="right"/>
    </xf>
    <xf numFmtId="164" fontId="4" fillId="2" borderId="0" applyAlignment="1" pivotButton="0" quotePrefix="0" xfId="0">
      <alignment horizontal="left" vertical="top"/>
    </xf>
    <xf numFmtId="0" fontId="8" fillId="0" borderId="0" applyAlignment="1" pivotButton="0" quotePrefix="0" xfId="0">
      <alignment vertical="center"/>
    </xf>
    <xf numFmtId="38" fontId="6" fillId="0" borderId="0" applyAlignment="1" pivotButton="0" quotePrefix="0" xfId="1">
      <alignment horizontal="left" vertical="top"/>
    </xf>
    <xf numFmtId="0" fontId="8" fillId="0" borderId="0" applyAlignment="1" pivotButton="0" quotePrefix="0" xfId="0">
      <alignment horizontal="right"/>
    </xf>
    <xf numFmtId="164" fontId="4" fillId="3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left" wrapText="1"/>
    </xf>
    <xf numFmtId="0" fontId="8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vertical="top" wrapText="1"/>
    </xf>
    <xf numFmtId="0" fontId="8" fillId="0" borderId="0" pivotButton="0" quotePrefix="0" xfId="0"/>
    <xf numFmtId="164" fontId="4" fillId="3" borderId="0" applyAlignment="1" pivotButton="0" quotePrefix="0" xfId="0">
      <alignment horizontal="left" vertical="top"/>
    </xf>
    <xf numFmtId="164" fontId="6" fillId="3" borderId="0" applyAlignment="1" pivotButton="0" quotePrefix="0" xfId="1">
      <alignment horizontal="right" vertical="top"/>
    </xf>
    <xf numFmtId="164" fontId="8" fillId="3" borderId="0" applyAlignment="1" pivotButton="0" quotePrefix="0" xfId="0">
      <alignment vertical="center"/>
    </xf>
    <xf numFmtId="38" fontId="6" fillId="0" borderId="0" applyAlignment="1" pivotButton="0" quotePrefix="0" xfId="1">
      <alignment horizontal="left" vertical="top"/>
    </xf>
    <xf numFmtId="38" fontId="8" fillId="0" borderId="0" applyAlignment="1" pivotButton="0" quotePrefix="0" xfId="1">
      <alignment horizontal="right"/>
    </xf>
    <xf numFmtId="38" fontId="8" fillId="0" borderId="0" pivotButton="0" quotePrefix="0" xfId="1"/>
    <xf numFmtId="38" fontId="8" fillId="0" borderId="0" applyAlignment="1" pivotButton="0" quotePrefix="0" xfId="1">
      <alignment horizontal="right" wrapText="1"/>
    </xf>
    <xf numFmtId="38" fontId="8" fillId="0" borderId="0" applyAlignment="1" pivotButton="0" quotePrefix="0" xfId="1">
      <alignment horizontal="right"/>
    </xf>
    <xf numFmtId="38" fontId="6" fillId="0" borderId="0" pivotButton="0" quotePrefix="0" xfId="1"/>
    <xf numFmtId="38" fontId="6" fillId="0" borderId="0" pivotButton="0" quotePrefix="1" xfId="1"/>
    <xf numFmtId="0" fontId="8" fillId="0" borderId="0" applyAlignment="1" pivotButton="0" quotePrefix="0" xfId="0">
      <alignment horizontal="left"/>
    </xf>
    <xf numFmtId="3" fontId="0" fillId="0" borderId="0" pivotButton="0" quotePrefix="0" xfId="0"/>
    <xf numFmtId="3" fontId="9" fillId="0" borderId="0" pivotButton="0" quotePrefix="0" xfId="0"/>
    <xf numFmtId="3" fontId="6" fillId="0" borderId="0" pivotButton="0" quotePrefix="0" xfId="0"/>
    <xf numFmtId="164" fontId="4" fillId="3" borderId="0" applyAlignment="1" pivotButton="0" quotePrefix="0" xfId="0">
      <alignment horizontal="right"/>
    </xf>
    <xf numFmtId="0" fontId="10" fillId="0" borderId="1" applyAlignment="1" pivotButton="0" quotePrefix="0" xfId="0">
      <alignment horizontal="general" vertical="center"/>
    </xf>
    <xf numFmtId="165" fontId="10" fillId="4" borderId="1" applyAlignment="1" pivotButton="0" quotePrefix="0" xfId="0">
      <alignment horizontal="general" vertical="center"/>
    </xf>
    <xf numFmtId="38" fontId="10" fillId="0" borderId="1" applyAlignment="1" pivotButton="0" quotePrefix="0" xfId="1">
      <alignment horizontal="general" vertical="center"/>
    </xf>
    <xf numFmtId="166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1">
      <alignment horizontal="general" vertical="center"/>
    </xf>
    <xf numFmtId="166" fontId="10" fillId="4" borderId="1" applyAlignment="1" pivotButton="0" quotePrefix="0" xfId="1">
      <alignment horizontal="general" vertical="center"/>
    </xf>
    <xf numFmtId="167" fontId="10" fillId="4" borderId="1" applyAlignment="1" pivotButton="0" quotePrefix="0" xfId="0">
      <alignment horizontal="general" vertical="center"/>
    </xf>
    <xf numFmtId="3" fontId="10" fillId="0" borderId="1" applyAlignment="1" pivotButton="0" quotePrefix="0" xfId="0">
      <alignment horizontal="general" vertical="center"/>
    </xf>
    <xf numFmtId="38" fontId="10" fillId="0" borderId="1" applyAlignment="1" pivotButton="0" quotePrefix="1" xfId="1">
      <alignment horizontal="general" vertical="center"/>
    </xf>
    <xf numFmtId="166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1">
      <alignment horizontal="general" vertical="center"/>
    </xf>
    <xf numFmtId="166" fontId="10" fillId="4" borderId="1" applyAlignment="1" pivotButton="0" quotePrefix="0" xfId="1">
      <alignment horizontal="general" vertical="center"/>
    </xf>
    <xf numFmtId="167" fontId="10" fillId="4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  <xf numFmtId="38" fontId="10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AG96"/>
  <sheetViews>
    <sheetView tabSelected="0" topLeftCell="A1" zoomScale="100" zoomScaleNormal="100" workbookViewId="0">
      <pane xSplit="5" ySplit="15" topLeftCell="F16" activePane="bottomRight" state="frozen"/>
      <selection pane="topRight" activeCell="A1" sqref="A1"/>
      <selection pane="bottomLeft" activeCell="A14" sqref="A14"/>
      <selection pane="bottomRight" activeCell="C16" sqref="C16:E16"/>
    </sheetView>
  </sheetViews>
  <sheetFormatPr baseColWidth="8" defaultColWidth="9.09765625" defaultRowHeight="13.5"/>
  <cols>
    <col width="13" bestFit="1" customWidth="1" style="2" min="1" max="1"/>
    <col width="7.5" bestFit="1" customWidth="1" style="2" min="2" max="2"/>
    <col width="7.5" customWidth="1" style="40" min="3" max="4"/>
    <col width="13.8984375" bestFit="1" customWidth="1" style="40" min="5" max="5"/>
    <col width="13.8984375" customWidth="1" style="8" min="6" max="6"/>
    <col width="14" bestFit="1" customWidth="1" style="8" min="7" max="7"/>
    <col width="14" customWidth="1" style="8" min="8" max="9"/>
    <col width="13.8984375" bestFit="1" customWidth="1" style="2" min="10" max="10"/>
    <col width="13.8984375" customWidth="1" style="2" min="11" max="13"/>
    <col width="13" bestFit="1" customWidth="1" style="2" min="14" max="15"/>
    <col width="12.69921875" bestFit="1" customWidth="1" style="2" min="16" max="16"/>
    <col width="11.59765625" bestFit="1" customWidth="1" style="2" min="17" max="17"/>
    <col width="13" bestFit="1" customWidth="1" style="2" min="18" max="20"/>
    <col width="13.3984375" bestFit="1" customWidth="1" style="2" min="21" max="21"/>
    <col width="12.69921875" bestFit="1" customWidth="1" style="2" min="22" max="22"/>
    <col width="11.59765625" bestFit="1" customWidth="1" style="2" min="23" max="23"/>
    <col width="12.69921875" bestFit="1" customWidth="1" style="2" min="24" max="24"/>
    <col width="11.59765625" bestFit="1" customWidth="1" style="2" min="25" max="25"/>
    <col width="13.8984375" bestFit="1" customWidth="1" style="2" min="26" max="26"/>
    <col width="9.09765625" customWidth="1" style="2" min="27" max="16384"/>
  </cols>
  <sheetData>
    <row r="1">
      <c r="A1" s="54" t="inlineStr">
        <is>
          <t>大林區</t>
        </is>
      </c>
      <c r="B1" s="54" t="inlineStr">
        <is>
          <t>府県</t>
        </is>
      </c>
      <c r="C1" s="42" t="inlineStr">
        <is>
          <t>check</t>
        </is>
      </c>
      <c r="D1" s="42" t="inlineStr">
        <is>
          <t>check</t>
        </is>
      </c>
      <c r="E1" s="42" t="inlineStr">
        <is>
          <t>check</t>
        </is>
      </c>
      <c r="F1" s="43" t="inlineStr">
        <is>
          <t>國有林</t>
        </is>
      </c>
      <c r="G1" s="43" t="inlineStr">
        <is>
          <t>國有林</t>
        </is>
      </c>
      <c r="H1" s="43" t="inlineStr">
        <is>
          <t>國有林</t>
        </is>
      </c>
      <c r="I1" s="43" t="inlineStr">
        <is>
          <t>國有林</t>
        </is>
      </c>
      <c r="J1" s="43" t="inlineStr">
        <is>
          <t>國有林</t>
        </is>
      </c>
      <c r="K1" s="43" t="inlineStr">
        <is>
          <t>國有林</t>
        </is>
      </c>
      <c r="L1" s="43" t="inlineStr">
        <is>
          <t>國有林</t>
        </is>
      </c>
      <c r="M1" s="43" t="inlineStr">
        <is>
          <t>國有林</t>
        </is>
      </c>
      <c r="N1" s="43" t="inlineStr">
        <is>
          <t>御料林</t>
        </is>
      </c>
      <c r="O1" s="43" t="inlineStr">
        <is>
          <t>御料林</t>
        </is>
      </c>
      <c r="P1" s="43" t="inlineStr">
        <is>
          <t>御料林</t>
        </is>
      </c>
      <c r="Q1" s="43" t="inlineStr">
        <is>
          <t>御料林</t>
        </is>
      </c>
      <c r="R1" s="43" t="inlineStr">
        <is>
          <t>公私社寺有林</t>
        </is>
      </c>
      <c r="S1" s="43" t="inlineStr">
        <is>
          <t>公私社寺有林</t>
        </is>
      </c>
      <c r="T1" s="43" t="inlineStr">
        <is>
          <t>公私社寺有林</t>
        </is>
      </c>
      <c r="U1" s="43" t="inlineStr">
        <is>
          <t>公私社寺有林</t>
        </is>
      </c>
      <c r="V1" s="54" t="inlineStr">
        <is>
          <t>合計</t>
        </is>
      </c>
      <c r="W1" s="54" t="inlineStr">
        <is>
          <t>合計</t>
        </is>
      </c>
      <c r="X1" s="54" t="inlineStr">
        <is>
          <t>合計</t>
        </is>
      </c>
      <c r="Y1" s="54" t="inlineStr">
        <is>
          <t>合計</t>
        </is>
      </c>
      <c r="Z1" s="54" t="inlineStr">
        <is>
          <t>價額總計(円)</t>
        </is>
      </c>
      <c r="AA1" s="54" t="n"/>
      <c r="AB1" s="54" t="n"/>
      <c r="AC1" s="54" t="n"/>
      <c r="AD1" s="54" t="n"/>
      <c r="AE1" s="54" t="n"/>
      <c r="AF1" s="54" t="n"/>
      <c r="AG1" s="54" t="n"/>
    </row>
    <row r="2">
      <c r="A2" s="54" t="n"/>
      <c r="B2" s="54" t="n"/>
      <c r="C2" s="42" t="inlineStr">
        <is>
          <t>check</t>
        </is>
      </c>
      <c r="D2" s="42" t="inlineStr">
        <is>
          <t>check</t>
        </is>
      </c>
      <c r="E2" s="42" t="inlineStr">
        <is>
          <t>check</t>
        </is>
      </c>
      <c r="F2" s="43" t="inlineStr">
        <is>
          <t>用材</t>
        </is>
      </c>
      <c r="G2" s="43" t="inlineStr">
        <is>
          <t>用材</t>
        </is>
      </c>
      <c r="H2" s="43" t="inlineStr">
        <is>
          <t>薪材</t>
        </is>
      </c>
      <c r="I2" s="43" t="inlineStr">
        <is>
          <t>薪材</t>
        </is>
      </c>
      <c r="J2" s="43" t="inlineStr">
        <is>
          <t>部分林</t>
        </is>
      </c>
      <c r="K2" s="43" t="inlineStr">
        <is>
          <t>部分林</t>
        </is>
      </c>
      <c r="L2" s="43" t="inlineStr">
        <is>
          <t>部分林</t>
        </is>
      </c>
      <c r="M2" s="43" t="inlineStr">
        <is>
          <t>部分林</t>
        </is>
      </c>
      <c r="N2" s="43" t="inlineStr">
        <is>
          <t>用材</t>
        </is>
      </c>
      <c r="O2" s="43" t="inlineStr">
        <is>
          <t>用材</t>
        </is>
      </c>
      <c r="P2" s="43" t="inlineStr">
        <is>
          <t>薪材</t>
        </is>
      </c>
      <c r="Q2" s="43" t="inlineStr">
        <is>
          <t>薪材</t>
        </is>
      </c>
      <c r="R2" s="43" t="inlineStr">
        <is>
          <t>用材</t>
        </is>
      </c>
      <c r="S2" s="43" t="inlineStr">
        <is>
          <t>用材</t>
        </is>
      </c>
      <c r="T2" s="43" t="inlineStr">
        <is>
          <t>薪材</t>
        </is>
      </c>
      <c r="U2" s="43" t="inlineStr">
        <is>
          <t>薪材</t>
        </is>
      </c>
      <c r="V2" s="43" t="inlineStr">
        <is>
          <t>用材</t>
        </is>
      </c>
      <c r="W2" s="43" t="inlineStr">
        <is>
          <t>用材</t>
        </is>
      </c>
      <c r="X2" s="43" t="inlineStr">
        <is>
          <t>薪材</t>
        </is>
      </c>
      <c r="Y2" s="43" t="inlineStr">
        <is>
          <t>薪材</t>
        </is>
      </c>
      <c r="Z2" s="54" t="n"/>
      <c r="AA2" s="54" t="n"/>
      <c r="AB2" s="54" t="n"/>
      <c r="AC2" s="54" t="n"/>
      <c r="AD2" s="54" t="n"/>
      <c r="AE2" s="54" t="n"/>
      <c r="AF2" s="54" t="n"/>
      <c r="AG2" s="54" t="n"/>
    </row>
    <row r="3">
      <c r="A3" s="54" t="n"/>
      <c r="B3" s="54" t="n"/>
      <c r="C3" s="42" t="n"/>
      <c r="D3" s="42" t="n"/>
      <c r="E3" s="42" t="n"/>
      <c r="F3" s="43" t="inlineStr">
        <is>
          <t>尺〆</t>
        </is>
      </c>
      <c r="G3" s="43" t="inlineStr">
        <is>
          <t>價額</t>
        </is>
      </c>
      <c r="H3" s="43" t="inlineStr">
        <is>
          <t>棚</t>
        </is>
      </c>
      <c r="I3" s="43" t="inlineStr">
        <is>
          <t>價額</t>
        </is>
      </c>
      <c r="J3" s="43" t="inlineStr">
        <is>
          <t>用材</t>
        </is>
      </c>
      <c r="K3" s="43" t="inlineStr">
        <is>
          <t>用材</t>
        </is>
      </c>
      <c r="L3" s="43" t="inlineStr">
        <is>
          <t>薪材</t>
        </is>
      </c>
      <c r="M3" s="43" t="inlineStr">
        <is>
          <t>薪材</t>
        </is>
      </c>
      <c r="N3" s="43" t="inlineStr">
        <is>
          <t>尺〆</t>
        </is>
      </c>
      <c r="O3" s="43" t="inlineStr">
        <is>
          <t>價額</t>
        </is>
      </c>
      <c r="P3" s="43" t="inlineStr">
        <is>
          <t>棚</t>
        </is>
      </c>
      <c r="Q3" s="43" t="inlineStr">
        <is>
          <t>價額</t>
        </is>
      </c>
      <c r="R3" s="43" t="inlineStr">
        <is>
          <t>尺〆</t>
        </is>
      </c>
      <c r="S3" s="43" t="inlineStr">
        <is>
          <t>價額</t>
        </is>
      </c>
      <c r="T3" s="43" t="inlineStr">
        <is>
          <t>棚</t>
        </is>
      </c>
      <c r="U3" s="43" t="inlineStr">
        <is>
          <t>價額</t>
        </is>
      </c>
      <c r="V3" s="43" t="inlineStr">
        <is>
          <t>尺〆</t>
        </is>
      </c>
      <c r="W3" s="43" t="inlineStr">
        <is>
          <t>價額</t>
        </is>
      </c>
      <c r="X3" s="43" t="inlineStr">
        <is>
          <t>棚</t>
        </is>
      </c>
      <c r="Y3" s="43" t="inlineStr">
        <is>
          <t>價額</t>
        </is>
      </c>
      <c r="Z3" s="54" t="n"/>
      <c r="AA3" s="54" t="n"/>
      <c r="AB3" s="54" t="n"/>
      <c r="AC3" s="54" t="n"/>
      <c r="AD3" s="54" t="n"/>
      <c r="AE3" s="54" t="n"/>
      <c r="AF3" s="54" t="n"/>
      <c r="AG3" s="54" t="n"/>
    </row>
    <row r="4" ht="18.75" customHeight="1">
      <c r="A4" s="54" t="n"/>
      <c r="B4" s="54" t="n"/>
      <c r="C4" s="42" t="inlineStr">
        <is>
          <t>check</t>
        </is>
      </c>
      <c r="D4" s="42" t="inlineStr">
        <is>
          <t>check</t>
        </is>
      </c>
      <c r="E4" s="42" t="inlineStr">
        <is>
          <t>check</t>
        </is>
      </c>
      <c r="F4" s="54" t="n"/>
      <c r="G4" s="54" t="inlineStr">
        <is>
          <t>円</t>
        </is>
      </c>
      <c r="H4" s="54" t="n"/>
      <c r="I4" s="54" t="inlineStr">
        <is>
          <t>円</t>
        </is>
      </c>
      <c r="J4" s="54" t="inlineStr">
        <is>
          <t>尺〆</t>
        </is>
      </c>
      <c r="K4" s="43" t="inlineStr">
        <is>
          <t>價額</t>
        </is>
      </c>
      <c r="L4" s="43" t="inlineStr">
        <is>
          <t>棚</t>
        </is>
      </c>
      <c r="M4" s="43" t="inlineStr">
        <is>
          <t>價額</t>
        </is>
      </c>
      <c r="N4" s="54" t="n"/>
      <c r="O4" s="54" t="inlineStr">
        <is>
          <t>円</t>
        </is>
      </c>
      <c r="P4" s="54" t="n"/>
      <c r="Q4" s="54" t="inlineStr">
        <is>
          <t>円</t>
        </is>
      </c>
      <c r="R4" s="54" t="n"/>
      <c r="S4" s="54" t="inlineStr">
        <is>
          <t>円</t>
        </is>
      </c>
      <c r="T4" s="54" t="n"/>
      <c r="U4" s="54" t="inlineStr">
        <is>
          <t>円</t>
        </is>
      </c>
      <c r="V4" s="54" t="n"/>
      <c r="W4" s="54" t="inlineStr">
        <is>
          <t>円</t>
        </is>
      </c>
      <c r="X4" s="54" t="n"/>
      <c r="Y4" s="54" t="inlineStr">
        <is>
          <t>円</t>
        </is>
      </c>
      <c r="Z4" s="54" t="n"/>
      <c r="AA4" s="54" t="n"/>
      <c r="AB4" s="54" t="n"/>
      <c r="AC4" s="54" t="n"/>
      <c r="AD4" s="54" t="n"/>
      <c r="AE4" s="54" t="n"/>
      <c r="AF4" s="54" t="n"/>
      <c r="AG4" s="54" t="n"/>
    </row>
    <row r="5">
      <c r="A5" s="54" t="n"/>
      <c r="B5" s="54" t="n"/>
      <c r="C5" s="42" t="n"/>
      <c r="D5" s="42" t="n"/>
      <c r="E5" s="42" t="n"/>
      <c r="F5" s="43" t="n"/>
      <c r="G5" s="54" t="n"/>
      <c r="H5" s="43" t="n"/>
      <c r="I5" s="54" t="n"/>
      <c r="J5" s="54" t="n"/>
      <c r="K5" s="54" t="inlineStr">
        <is>
          <t>円</t>
        </is>
      </c>
      <c r="L5" s="43" t="n"/>
      <c r="M5" s="54" t="inlineStr">
        <is>
          <t>円</t>
        </is>
      </c>
      <c r="N5" s="43" t="n"/>
      <c r="O5" s="54" t="n"/>
      <c r="P5" s="43" t="n"/>
      <c r="Q5" s="54" t="n"/>
      <c r="R5" s="43" t="n"/>
      <c r="S5" s="54" t="n"/>
      <c r="T5" s="43" t="n"/>
      <c r="U5" s="54" t="n"/>
      <c r="V5" s="43" t="n"/>
      <c r="W5" s="54" t="n"/>
      <c r="X5" s="43" t="n"/>
      <c r="Y5" s="54" t="n"/>
      <c r="Z5" s="54" t="n"/>
      <c r="AA5" s="54" t="n"/>
      <c r="AB5" s="54" t="n"/>
      <c r="AC5" s="54" t="n"/>
      <c r="AD5" s="54" t="n"/>
      <c r="AE5" s="54" t="n"/>
      <c r="AF5" s="54" t="n"/>
      <c r="AG5" s="54" t="n"/>
    </row>
    <row r="6" customFormat="1" s="40">
      <c r="A6" s="50" t="inlineStr">
        <is>
          <t>check</t>
        </is>
      </c>
      <c r="B6" s="50" t="inlineStr">
        <is>
          <t>check</t>
        </is>
      </c>
      <c r="C6" s="50" t="n"/>
      <c r="D6" s="50" t="n"/>
      <c r="E6" s="50" t="inlineStr">
        <is>
          <t>青森大林區</t>
        </is>
      </c>
      <c r="F6" s="51">
        <f>SUM(F28:F29)-F16</f>
        <v/>
      </c>
      <c r="G6" s="51">
        <f>SUM(G28:G29)-G16</f>
        <v/>
      </c>
      <c r="H6" s="51">
        <f>SUM(H28:H29)-H16</f>
        <v/>
      </c>
      <c r="I6" s="51">
        <f>SUM(I28:I29)-I16</f>
        <v/>
      </c>
      <c r="J6" s="51">
        <f>SUM(J28:J29)-J16</f>
        <v/>
      </c>
      <c r="K6" s="51">
        <f>SUM(K28:K29)-K16</f>
        <v/>
      </c>
      <c r="L6" s="51">
        <f>SUM(L28:L29)-L16</f>
        <v/>
      </c>
      <c r="M6" s="51">
        <f>SUM(M28:M29)-M16</f>
        <v/>
      </c>
      <c r="N6" s="51">
        <f>SUM(N28:N29)-N16</f>
        <v/>
      </c>
      <c r="O6" s="51">
        <f>SUM(O28:O29)-O16</f>
        <v/>
      </c>
      <c r="P6" s="51">
        <f>SUM(P28:P29)-P16</f>
        <v/>
      </c>
      <c r="Q6" s="51">
        <f>SUM(Q28:Q29)-Q16</f>
        <v/>
      </c>
      <c r="R6" s="51">
        <f>SUM(R28:R29)-R16</f>
        <v/>
      </c>
      <c r="S6" s="51">
        <f>SUM(S28:S29)-S16</f>
        <v/>
      </c>
      <c r="T6" s="51">
        <f>SUM(T28:T29)-T16</f>
        <v/>
      </c>
      <c r="U6" s="51">
        <f>SUM(U28:U29)-U16</f>
        <v/>
      </c>
      <c r="V6" s="51">
        <f>SUM(V28:V29)-V16</f>
        <v/>
      </c>
      <c r="W6" s="51">
        <f>SUM(W28:W29)-W16</f>
        <v/>
      </c>
      <c r="X6" s="51">
        <f>SUM(X28:X29)-X16</f>
        <v/>
      </c>
      <c r="Y6" s="51">
        <f>SUM(Y28:Y29)-Y16</f>
        <v/>
      </c>
      <c r="Z6" s="51">
        <f>SUM(Z28:Z29)-Z16</f>
        <v/>
      </c>
      <c r="AA6" s="52" t="n"/>
      <c r="AB6" s="52" t="n"/>
      <c r="AC6" s="50" t="n"/>
      <c r="AD6" s="50" t="n"/>
      <c r="AE6" s="50" t="n"/>
      <c r="AF6" s="50" t="n"/>
      <c r="AG6" s="50" t="n"/>
    </row>
    <row r="7" customFormat="1" s="40">
      <c r="A7" s="50" t="inlineStr">
        <is>
          <t>check</t>
        </is>
      </c>
      <c r="B7" s="50" t="inlineStr">
        <is>
          <t>check</t>
        </is>
      </c>
      <c r="C7" s="50" t="n"/>
      <c r="D7" s="50" t="n"/>
      <c r="E7" s="50" t="inlineStr">
        <is>
          <t>宮城大林區</t>
        </is>
      </c>
      <c r="F7" s="51">
        <f>SUM(F31:F33)-F18</f>
        <v/>
      </c>
      <c r="G7" s="51">
        <f>SUM(G31:G33)-G18</f>
        <v/>
      </c>
      <c r="H7" s="51">
        <f>SUM(H31:H33)-H18</f>
        <v/>
      </c>
      <c r="I7" s="51">
        <f>SUM(I31:I33)-I18</f>
        <v/>
      </c>
      <c r="J7" s="51">
        <f>SUM(J31:J33)-J18</f>
        <v/>
      </c>
      <c r="K7" s="51">
        <f>SUM(K31:K33)-K18</f>
        <v/>
      </c>
      <c r="L7" s="51">
        <f>SUM(L31:L33)-L18</f>
        <v/>
      </c>
      <c r="M7" s="51">
        <f>SUM(M31:M33)-M18</f>
        <v/>
      </c>
      <c r="N7" s="51">
        <f>SUM(N31:N33)-N18</f>
        <v/>
      </c>
      <c r="O7" s="51">
        <f>SUM(O31:O33)-O18</f>
        <v/>
      </c>
      <c r="P7" s="51">
        <f>SUM(P31:P33)-P18</f>
        <v/>
      </c>
      <c r="Q7" s="51">
        <f>SUM(Q31:Q33)-Q18</f>
        <v/>
      </c>
      <c r="R7" s="51">
        <f>SUM(R31:R33)-R18</f>
        <v/>
      </c>
      <c r="S7" s="51">
        <f>SUM(S31:S33)-S18</f>
        <v/>
      </c>
      <c r="T7" s="51">
        <f>SUM(T31:T33)-T18</f>
        <v/>
      </c>
      <c r="U7" s="51">
        <f>SUM(U31:U33)-U18</f>
        <v/>
      </c>
      <c r="V7" s="51">
        <f>SUM(V31:V33)-V18</f>
        <v/>
      </c>
      <c r="W7" s="51">
        <f>SUM(W31:W33)-W18</f>
        <v/>
      </c>
      <c r="X7" s="51">
        <f>SUM(X31:X33)-X18</f>
        <v/>
      </c>
      <c r="Y7" s="51">
        <f>SUM(Y31:Y33)-Y18</f>
        <v/>
      </c>
      <c r="Z7" s="51">
        <f>SUM(Z31:Z33)-Z18</f>
        <v/>
      </c>
      <c r="AA7" s="50" t="n"/>
      <c r="AB7" s="50" t="n"/>
      <c r="AC7" s="50" t="n"/>
      <c r="AD7" s="50" t="n"/>
      <c r="AE7" s="50" t="n"/>
      <c r="AF7" s="50" t="n"/>
      <c r="AG7" s="50" t="n"/>
    </row>
    <row r="8" customFormat="1" s="40">
      <c r="A8" s="50" t="inlineStr">
        <is>
          <t>check</t>
        </is>
      </c>
      <c r="B8" s="50" t="inlineStr">
        <is>
          <t>check</t>
        </is>
      </c>
      <c r="C8" s="50" t="n"/>
      <c r="D8" s="50" t="n"/>
      <c r="E8" s="50" t="inlineStr">
        <is>
          <t>東京大林區</t>
        </is>
      </c>
      <c r="F8" s="51">
        <f>SUM(F34:F42)-F19</f>
        <v/>
      </c>
      <c r="G8" s="51">
        <f>SUM(G34:G42)-G19</f>
        <v/>
      </c>
      <c r="H8" s="51">
        <f>SUM(H34:H42)-H19</f>
        <v/>
      </c>
      <c r="I8" s="51">
        <f>SUM(I34:I42)-I19</f>
        <v/>
      </c>
      <c r="J8" s="51">
        <f>SUM(J34:J42)-J19</f>
        <v/>
      </c>
      <c r="K8" s="51">
        <f>SUM(K34:K42)-K19</f>
        <v/>
      </c>
      <c r="L8" s="51">
        <f>SUM(L34:L42)-L19</f>
        <v/>
      </c>
      <c r="M8" s="51">
        <f>SUM(M34:M42)-M19</f>
        <v/>
      </c>
      <c r="N8" s="51">
        <f>SUM(N34:N42)-N19</f>
        <v/>
      </c>
      <c r="O8" s="51">
        <f>SUM(O34:O42)-O19</f>
        <v/>
      </c>
      <c r="P8" s="51">
        <f>SUM(P34:P42)-P19</f>
        <v/>
      </c>
      <c r="Q8" s="51">
        <f>SUM(Q34:Q42)-Q19</f>
        <v/>
      </c>
      <c r="R8" s="51">
        <f>SUM(R34:R42)-R19</f>
        <v/>
      </c>
      <c r="S8" s="51">
        <f>SUM(S34:S42)-S19</f>
        <v/>
      </c>
      <c r="T8" s="51">
        <f>SUM(T34:T42)-T19</f>
        <v/>
      </c>
      <c r="U8" s="51">
        <f>SUM(U34:U42)-U19</f>
        <v/>
      </c>
      <c r="V8" s="51">
        <f>SUM(V34:V42)-V19</f>
        <v/>
      </c>
      <c r="W8" s="51">
        <f>SUM(W34:W42)-W19</f>
        <v/>
      </c>
      <c r="X8" s="51">
        <f>SUM(X34:X42)-X19</f>
        <v/>
      </c>
      <c r="Y8" s="51">
        <f>SUM(Y34:Y42)-Y19</f>
        <v/>
      </c>
      <c r="Z8" s="51">
        <f>SUM(Z34:Z42)-Z19</f>
        <v/>
      </c>
      <c r="AA8" s="52" t="n"/>
      <c r="AB8" s="52" t="n"/>
      <c r="AC8" s="52" t="n"/>
      <c r="AD8" s="52" t="n"/>
      <c r="AE8" s="52" t="n"/>
      <c r="AF8" s="52" t="n"/>
      <c r="AG8" s="52" t="n"/>
    </row>
    <row r="9" customFormat="1" s="40">
      <c r="A9" s="50" t="inlineStr">
        <is>
          <t>check</t>
        </is>
      </c>
      <c r="B9" s="50" t="inlineStr">
        <is>
          <t>check</t>
        </is>
      </c>
      <c r="C9" s="50" t="n"/>
      <c r="D9" s="50" t="n"/>
      <c r="E9" s="50" t="inlineStr">
        <is>
          <t>長野大林區</t>
        </is>
      </c>
      <c r="F9" s="51">
        <f>SUM(F43:F44)-F20</f>
        <v/>
      </c>
      <c r="G9" s="51">
        <f>SUM(G43:G44)-G20</f>
        <v/>
      </c>
      <c r="H9" s="51">
        <f>SUM(H43:H44)-H20</f>
        <v/>
      </c>
      <c r="I9" s="51">
        <f>SUM(I43:I44)-I20</f>
        <v/>
      </c>
      <c r="J9" s="51">
        <f>SUM(J43:J44)-J20</f>
        <v/>
      </c>
      <c r="K9" s="51">
        <f>SUM(K43:K44)-K20</f>
        <v/>
      </c>
      <c r="L9" s="51">
        <f>SUM(L43:L44)-L20</f>
        <v/>
      </c>
      <c r="M9" s="51">
        <f>SUM(M43:M44)-M20</f>
        <v/>
      </c>
      <c r="N9" s="51">
        <f>SUM(N43:N44)-N20</f>
        <v/>
      </c>
      <c r="O9" s="51">
        <f>SUM(O43:O44)-O20</f>
        <v/>
      </c>
      <c r="P9" s="51">
        <f>SUM(P43:P44)-P20</f>
        <v/>
      </c>
      <c r="Q9" s="51">
        <f>SUM(Q43:Q44)-Q20</f>
        <v/>
      </c>
      <c r="R9" s="51">
        <f>SUM(R43:R44)-R20</f>
        <v/>
      </c>
      <c r="S9" s="51">
        <f>SUM(S43:S44)-S20</f>
        <v/>
      </c>
      <c r="T9" s="51">
        <f>SUM(T43:T44)-T20</f>
        <v/>
      </c>
      <c r="U9" s="51">
        <f>SUM(U43:U44)-U20</f>
        <v/>
      </c>
      <c r="V9" s="51">
        <f>SUM(V43:V44)-V20</f>
        <v/>
      </c>
      <c r="W9" s="51">
        <f>SUM(W43:W44)-W20</f>
        <v/>
      </c>
      <c r="X9" s="51">
        <f>SUM(X43:X44)-X20</f>
        <v/>
      </c>
      <c r="Y9" s="51">
        <f>SUM(Y43:Y44)-Y20</f>
        <v/>
      </c>
      <c r="Z9" s="51">
        <f>SUM(Z43:Z44)-Z20</f>
        <v/>
      </c>
      <c r="AA9" s="52" t="n"/>
      <c r="AB9" s="52" t="n"/>
      <c r="AC9" s="52" t="n"/>
      <c r="AD9" s="52" t="n"/>
      <c r="AE9" s="52" t="n"/>
      <c r="AF9" s="52" t="n"/>
      <c r="AG9" s="52" t="n"/>
    </row>
    <row r="10" customFormat="1" s="40">
      <c r="A10" s="50" t="inlineStr">
        <is>
          <t>check</t>
        </is>
      </c>
      <c r="B10" s="50" t="inlineStr">
        <is>
          <t>check</t>
        </is>
      </c>
      <c r="C10" s="50" t="n"/>
      <c r="D10" s="50" t="n"/>
      <c r="E10" s="50" t="inlineStr">
        <is>
          <t>大阪大林區</t>
        </is>
      </c>
      <c r="F10" s="51">
        <f>SUM(F45:F55)-F21</f>
        <v/>
      </c>
      <c r="G10" s="51">
        <f>SUM(G45:G55)-G21</f>
        <v/>
      </c>
      <c r="H10" s="51">
        <f>SUM(H45:H55)-H21</f>
        <v/>
      </c>
      <c r="I10" s="51">
        <f>SUM(I45:I55)-I21</f>
        <v/>
      </c>
      <c r="J10" s="51">
        <f>SUM(J45:J55)-J21</f>
        <v/>
      </c>
      <c r="K10" s="51">
        <f>SUM(K45:K55)-K21</f>
        <v/>
      </c>
      <c r="L10" s="51">
        <f>SUM(L45:L55)-L21</f>
        <v/>
      </c>
      <c r="M10" s="51">
        <f>SUM(M45:M55)-M21</f>
        <v/>
      </c>
      <c r="N10" s="51">
        <f>SUM(N45:N55)-N21</f>
        <v/>
      </c>
      <c r="O10" s="51">
        <f>SUM(O45:O55)-O21</f>
        <v/>
      </c>
      <c r="P10" s="51">
        <f>SUM(P45:P55)-P21</f>
        <v/>
      </c>
      <c r="Q10" s="51">
        <f>SUM(Q45:Q55)-Q21</f>
        <v/>
      </c>
      <c r="R10" s="51">
        <f>SUM(R45:R55)-R21</f>
        <v/>
      </c>
      <c r="S10" s="51">
        <f>SUM(S45:S55)-S21</f>
        <v/>
      </c>
      <c r="T10" s="51">
        <f>SUM(T45:T55)-T21</f>
        <v/>
      </c>
      <c r="U10" s="51">
        <f>SUM(U45:U55)-U21</f>
        <v/>
      </c>
      <c r="V10" s="51">
        <f>SUM(V45:V55)-V21</f>
        <v/>
      </c>
      <c r="W10" s="51">
        <f>SUM(W45:W55)-W21</f>
        <v/>
      </c>
      <c r="X10" s="51">
        <f>SUM(X45:X55)-X21</f>
        <v/>
      </c>
      <c r="Y10" s="51">
        <f>SUM(Y45:Y55)-Y21</f>
        <v/>
      </c>
      <c r="Z10" s="51">
        <f>SUM(Z45:Z55)-Z21</f>
        <v/>
      </c>
      <c r="AA10" s="52" t="n"/>
      <c r="AB10" s="52" t="n"/>
      <c r="AC10" s="52" t="n"/>
      <c r="AD10" s="52" t="n"/>
      <c r="AE10" s="50" t="n"/>
      <c r="AF10" s="50" t="n"/>
      <c r="AG10" s="50" t="n"/>
    </row>
    <row r="11" customFormat="1" s="40">
      <c r="A11" s="50" t="inlineStr">
        <is>
          <t>check</t>
        </is>
      </c>
      <c r="B11" s="50" t="inlineStr">
        <is>
          <t>check</t>
        </is>
      </c>
      <c r="C11" s="50" t="n"/>
      <c r="D11" s="50" t="n"/>
      <c r="E11" s="50" t="inlineStr">
        <is>
          <t>広島大林區</t>
        </is>
      </c>
      <c r="F11" s="51">
        <f>SUM(F56:F61)-F22</f>
        <v/>
      </c>
      <c r="G11" s="51">
        <f>SUM(G56:G61)-G22</f>
        <v/>
      </c>
      <c r="H11" s="51">
        <f>SUM(H56:H61)-H22</f>
        <v/>
      </c>
      <c r="I11" s="51">
        <f>SUM(I56:I61)-I22</f>
        <v/>
      </c>
      <c r="J11" s="51">
        <f>SUM(J56:J61)-J22</f>
        <v/>
      </c>
      <c r="K11" s="51">
        <f>SUM(K56:K61)-K22</f>
        <v/>
      </c>
      <c r="L11" s="51">
        <f>SUM(L56:L61)-L22</f>
        <v/>
      </c>
      <c r="M11" s="51">
        <f>SUM(M56:M61)-M22</f>
        <v/>
      </c>
      <c r="N11" s="51">
        <f>SUM(N56:N61)-N22</f>
        <v/>
      </c>
      <c r="O11" s="51">
        <f>SUM(O56:O61)-O22</f>
        <v/>
      </c>
      <c r="P11" s="51">
        <f>SUM(P56:P61)-P22</f>
        <v/>
      </c>
      <c r="Q11" s="51">
        <f>SUM(Q56:Q61)-Q22</f>
        <v/>
      </c>
      <c r="R11" s="51">
        <f>SUM(R56:R61)-R22</f>
        <v/>
      </c>
      <c r="S11" s="51">
        <f>SUM(S56:S61)-S22</f>
        <v/>
      </c>
      <c r="T11" s="51">
        <f>SUM(T56:T61)-T22</f>
        <v/>
      </c>
      <c r="U11" s="51">
        <f>SUM(U56:U61)-U22</f>
        <v/>
      </c>
      <c r="V11" s="51">
        <f>SUM(V56:V61)-V22</f>
        <v/>
      </c>
      <c r="W11" s="51">
        <f>SUM(W56:W61)-W22</f>
        <v/>
      </c>
      <c r="X11" s="51">
        <f>SUM(X56:X61)-X22</f>
        <v/>
      </c>
      <c r="Y11" s="51">
        <f>SUM(Y56:Y61)-Y22</f>
        <v/>
      </c>
      <c r="Z11" s="51">
        <f>SUM(Z56:Z61)-Z22</f>
        <v/>
      </c>
      <c r="AA11" s="52" t="n"/>
      <c r="AB11" s="52" t="n"/>
      <c r="AC11" s="52" t="n"/>
      <c r="AD11" s="52" t="n"/>
      <c r="AE11" s="52" t="n"/>
      <c r="AF11" s="52" t="n"/>
      <c r="AG11" s="52" t="n"/>
    </row>
    <row r="12" customFormat="1" s="40">
      <c r="A12" s="50" t="inlineStr">
        <is>
          <t>check</t>
        </is>
      </c>
      <c r="B12" s="50" t="inlineStr">
        <is>
          <t>check</t>
        </is>
      </c>
      <c r="C12" s="50" t="n"/>
      <c r="D12" s="50" t="n"/>
      <c r="E12" s="50" t="inlineStr">
        <is>
          <t>高知大林區</t>
        </is>
      </c>
      <c r="F12" s="51">
        <f>SUM(F62:F65)-F23</f>
        <v/>
      </c>
      <c r="G12" s="51">
        <f>SUM(G62:G65)-G23</f>
        <v/>
      </c>
      <c r="H12" s="51">
        <f>SUM(H62:H65)-H23</f>
        <v/>
      </c>
      <c r="I12" s="51">
        <f>SUM(I62:I65)-I23</f>
        <v/>
      </c>
      <c r="J12" s="51">
        <f>SUM(J62:J65)-J23</f>
        <v/>
      </c>
      <c r="K12" s="51">
        <f>SUM(K62:K65)-K23</f>
        <v/>
      </c>
      <c r="L12" s="51">
        <f>SUM(L62:L65)-L23</f>
        <v/>
      </c>
      <c r="M12" s="51">
        <f>SUM(M62:M65)-M23</f>
        <v/>
      </c>
      <c r="N12" s="51">
        <f>SUM(N62:N65)-N23</f>
        <v/>
      </c>
      <c r="O12" s="51">
        <f>SUM(O62:O65)-O23</f>
        <v/>
      </c>
      <c r="P12" s="51">
        <f>SUM(P62:P65)-P23</f>
        <v/>
      </c>
      <c r="Q12" s="51">
        <f>SUM(Q62:Q65)-Q23</f>
        <v/>
      </c>
      <c r="R12" s="51">
        <f>SUM(R62:R65)-R23</f>
        <v/>
      </c>
      <c r="S12" s="51">
        <f>SUM(S62:S65)-S23</f>
        <v/>
      </c>
      <c r="T12" s="51">
        <f>SUM(T62:T65)-T23</f>
        <v/>
      </c>
      <c r="U12" s="51">
        <f>SUM(U62:U65)-U23</f>
        <v/>
      </c>
      <c r="V12" s="51">
        <f>SUM(V62:V65)-V23</f>
        <v/>
      </c>
      <c r="W12" s="51">
        <f>SUM(W62:W65)-W23</f>
        <v/>
      </c>
      <c r="X12" s="51">
        <f>SUM(X62:X65)-X23</f>
        <v/>
      </c>
      <c r="Y12" s="51">
        <f>SUM(Y62:Y65)-Y23</f>
        <v/>
      </c>
      <c r="Z12" s="51">
        <f>SUM(Z62:Z65)-Z23</f>
        <v/>
      </c>
      <c r="AA12" s="52" t="n"/>
      <c r="AB12" s="52" t="n"/>
      <c r="AC12" s="50" t="n"/>
      <c r="AD12" s="50" t="n"/>
      <c r="AE12" s="50" t="n"/>
      <c r="AF12" s="50" t="n"/>
      <c r="AG12" s="50" t="n"/>
    </row>
    <row r="13" customFormat="1" s="40">
      <c r="A13" s="50" t="inlineStr">
        <is>
          <t>check</t>
        </is>
      </c>
      <c r="B13" s="50" t="inlineStr">
        <is>
          <t>check</t>
        </is>
      </c>
      <c r="C13" s="50" t="n"/>
      <c r="D13" s="50" t="n"/>
      <c r="E13" s="50" t="inlineStr">
        <is>
          <t>熊本大林區</t>
        </is>
      </c>
      <c r="F13" s="51">
        <f>SUM(F66:F70)-F24</f>
        <v/>
      </c>
      <c r="G13" s="51">
        <f>SUM(G66:G70)-G24</f>
        <v/>
      </c>
      <c r="H13" s="51">
        <f>SUM(H66:H70)-H24</f>
        <v/>
      </c>
      <c r="I13" s="51">
        <f>SUM(I66:I70)-I24</f>
        <v/>
      </c>
      <c r="J13" s="51">
        <f>SUM(J66:J70)-J24</f>
        <v/>
      </c>
      <c r="K13" s="51">
        <f>SUM(K66:K70)-K24</f>
        <v/>
      </c>
      <c r="L13" s="51">
        <f>SUM(L66:L70)-L24</f>
        <v/>
      </c>
      <c r="M13" s="51">
        <f>SUM(M66:M70)-M24</f>
        <v/>
      </c>
      <c r="N13" s="51">
        <f>SUM(N66:N70)-N24</f>
        <v/>
      </c>
      <c r="O13" s="51">
        <f>SUM(O66:O70)-O24</f>
        <v/>
      </c>
      <c r="P13" s="51">
        <f>SUM(P66:P70)-P24</f>
        <v/>
      </c>
      <c r="Q13" s="51">
        <f>SUM(Q66:Q70)-Q24</f>
        <v/>
      </c>
      <c r="R13" s="51">
        <f>SUM(R66:R70)-R24</f>
        <v/>
      </c>
      <c r="S13" s="51">
        <f>SUM(S66:S70)-S24</f>
        <v/>
      </c>
      <c r="T13" s="51">
        <f>SUM(T66:T70)-T24</f>
        <v/>
      </c>
      <c r="U13" s="51">
        <f>SUM(U66:U70)-U24</f>
        <v/>
      </c>
      <c r="V13" s="51">
        <f>SUM(V66:V70)-V24</f>
        <v/>
      </c>
      <c r="W13" s="51">
        <f>SUM(W66:W70)-W24</f>
        <v/>
      </c>
      <c r="X13" s="51">
        <f>SUM(X66:X70)-X24</f>
        <v/>
      </c>
      <c r="Y13" s="51">
        <f>SUM(Y66:Y70)-Y24</f>
        <v/>
      </c>
      <c r="Z13" s="51">
        <f>SUM(Z66:Z70)-Z24</f>
        <v/>
      </c>
      <c r="AA13" s="52" t="n"/>
      <c r="AB13" s="50" t="n"/>
      <c r="AC13" s="50" t="n"/>
      <c r="AD13" s="50" t="n"/>
      <c r="AE13" s="50" t="n"/>
      <c r="AF13" s="50" t="n"/>
      <c r="AG13" s="50" t="n"/>
    </row>
    <row r="14" customFormat="1" s="40">
      <c r="A14" s="50" t="inlineStr">
        <is>
          <t>check</t>
        </is>
      </c>
      <c r="B14" s="50" t="inlineStr">
        <is>
          <t>check</t>
        </is>
      </c>
      <c r="C14" s="50" t="n"/>
      <c r="D14" s="50" t="n"/>
      <c r="E14" s="50" t="inlineStr">
        <is>
          <t>鹿児島大林區</t>
        </is>
      </c>
      <c r="F14" s="51">
        <f>SUM(F71:F73)-F25</f>
        <v/>
      </c>
      <c r="G14" s="51">
        <f>SUM(G71:G73)-G25</f>
        <v/>
      </c>
      <c r="H14" s="51">
        <f>SUM(H71:H73)-H25</f>
        <v/>
      </c>
      <c r="I14" s="51">
        <f>SUM(I71:I73)-I25</f>
        <v/>
      </c>
      <c r="J14" s="51">
        <f>SUM(J71:J73)-J25</f>
        <v/>
      </c>
      <c r="K14" s="51">
        <f>SUM(K71:K73)-K25</f>
        <v/>
      </c>
      <c r="L14" s="51">
        <f>SUM(L71:L73)-L25</f>
        <v/>
      </c>
      <c r="M14" s="51">
        <f>SUM(M71:M73)-M25</f>
        <v/>
      </c>
      <c r="N14" s="51">
        <f>SUM(N71:N73)-N25</f>
        <v/>
      </c>
      <c r="O14" s="51">
        <f>SUM(O71:O73)-O25</f>
        <v/>
      </c>
      <c r="P14" s="51">
        <f>SUM(P71:P73)-P25</f>
        <v/>
      </c>
      <c r="Q14" s="51">
        <f>SUM(Q71:Q73)-Q25</f>
        <v/>
      </c>
      <c r="R14" s="51">
        <f>SUM(R71:R73)-R25</f>
        <v/>
      </c>
      <c r="S14" s="51">
        <f>SUM(S71:S73)-S25</f>
        <v/>
      </c>
      <c r="T14" s="51">
        <f>SUM(T71:T73)-T25</f>
        <v/>
      </c>
      <c r="U14" s="51">
        <f>SUM(U71:U73)-U25</f>
        <v/>
      </c>
      <c r="V14" s="51">
        <f>SUM(V71:V73)-V25</f>
        <v/>
      </c>
      <c r="W14" s="51">
        <f>SUM(W71:W73)-W25</f>
        <v/>
      </c>
      <c r="X14" s="51">
        <f>SUM(X71:X73)-X25</f>
        <v/>
      </c>
      <c r="Y14" s="51">
        <f>SUM(Y71:Y73)-Y25</f>
        <v/>
      </c>
      <c r="Z14" s="51">
        <f>SUM(Z71:Z73)-Z25</f>
        <v/>
      </c>
      <c r="AA14" s="50" t="n"/>
      <c r="AB14" s="50" t="n"/>
      <c r="AC14" s="50" t="n"/>
      <c r="AD14" s="50" t="n"/>
      <c r="AE14" s="50" t="n"/>
      <c r="AF14" s="50" t="n"/>
      <c r="AG14" s="50" t="n"/>
    </row>
    <row r="15" ht="27" customFormat="1" customHeight="1" s="40">
      <c r="A15" s="50" t="inlineStr">
        <is>
          <t>check</t>
        </is>
      </c>
      <c r="B15" s="50" t="inlineStr">
        <is>
          <t>check</t>
        </is>
      </c>
      <c r="C15" s="50" t="inlineStr">
        <is>
          <t>用材</t>
        </is>
      </c>
      <c r="D15" s="50" t="inlineStr">
        <is>
          <t>薪材</t>
        </is>
      </c>
      <c r="E15" s="50" t="inlineStr">
        <is>
          <t>行：總計
列：價額</t>
        </is>
      </c>
      <c r="F15" s="51">
        <f>SUM(F28:F74)-F27</f>
        <v/>
      </c>
      <c r="G15" s="51">
        <f>SUM(G28:G74)-G27</f>
        <v/>
      </c>
      <c r="H15" s="51">
        <f>SUM(H28:H74)-H27</f>
        <v/>
      </c>
      <c r="I15" s="51">
        <f>SUM(I28:I74)-I27</f>
        <v/>
      </c>
      <c r="J15" s="51">
        <f>SUM(J28:J74)-J27</f>
        <v/>
      </c>
      <c r="K15" s="51">
        <f>SUM(K28:K74)-K27</f>
        <v/>
      </c>
      <c r="L15" s="51">
        <f>SUM(L28:L74)-L27</f>
        <v/>
      </c>
      <c r="M15" s="51">
        <f>SUM(M28:M74)-M27</f>
        <v/>
      </c>
      <c r="N15" s="51">
        <f>SUM(N28:N74)-N27</f>
        <v/>
      </c>
      <c r="O15" s="51">
        <f>SUM(O28:O74)-O27</f>
        <v/>
      </c>
      <c r="P15" s="51">
        <f>SUM(P28:P74)-P27</f>
        <v/>
      </c>
      <c r="Q15" s="51">
        <f>SUM(Q28:Q74)-Q27</f>
        <v/>
      </c>
      <c r="R15" s="51">
        <f>SUM(R28:R74)-R27</f>
        <v/>
      </c>
      <c r="S15" s="51">
        <f>SUM(S28:S74)-S27</f>
        <v/>
      </c>
      <c r="T15" s="51">
        <f>SUM(T28:T74)-T27</f>
        <v/>
      </c>
      <c r="U15" s="51">
        <f>SUM(U28:U74)-U27</f>
        <v/>
      </c>
      <c r="V15" s="51">
        <f>SUM(V28:V74)-V27</f>
        <v/>
      </c>
      <c r="W15" s="51">
        <f>SUM(W28:W74)-W27</f>
        <v/>
      </c>
      <c r="X15" s="51">
        <f>SUM(X28:X74)-X27</f>
        <v/>
      </c>
      <c r="Y15" s="51">
        <f>SUM(Y28:Y74)-Y27</f>
        <v/>
      </c>
      <c r="Z15" s="51">
        <f>SUM(Z28:Z74)-Z27</f>
        <v/>
      </c>
      <c r="AA15" s="52" t="n"/>
      <c r="AB15" s="52" t="n"/>
      <c r="AC15" s="50" t="n"/>
      <c r="AD15" s="50" t="n"/>
      <c r="AE15" s="50" t="n"/>
      <c r="AF15" s="50" t="n"/>
      <c r="AG15" s="50" t="n"/>
    </row>
    <row r="16" ht="18.75" customFormat="1" customHeight="1" s="1">
      <c r="A16" s="54" t="inlineStr">
        <is>
          <t>青森大林區</t>
        </is>
      </c>
      <c r="B16" s="54" t="n"/>
      <c r="C16" s="53">
        <f>SUM(F16,J16,N16,R16)-V16</f>
        <v/>
      </c>
      <c r="D16" s="53">
        <f>SUM(H16,L16,P16,T16)-X16</f>
        <v/>
      </c>
      <c r="E16" s="53">
        <f>SUM(G16,I16,K16,M16,O16,Q16,S16,U16)-Z16</f>
        <v/>
      </c>
      <c r="F16" s="48" t="n">
        <v>105232</v>
      </c>
      <c r="G16" s="48" t="n">
        <v>85585</v>
      </c>
      <c r="H16" s="48" t="n">
        <v>199392</v>
      </c>
      <c r="I16" s="48" t="n">
        <v>153348</v>
      </c>
      <c r="J16" s="48" t="n">
        <v>2782</v>
      </c>
      <c r="K16" s="48" t="n">
        <v>3379</v>
      </c>
      <c r="L16" s="48" t="n">
        <v>25</v>
      </c>
      <c r="M16" s="48" t="n">
        <v>25</v>
      </c>
      <c r="N16" s="48" t="n">
        <v>2106</v>
      </c>
      <c r="O16" s="48" t="n">
        <v>1310</v>
      </c>
      <c r="P16" s="48" t="n">
        <v>4393</v>
      </c>
      <c r="Q16" s="48" t="n">
        <v>3808</v>
      </c>
      <c r="R16" s="48" t="n">
        <v>1043885</v>
      </c>
      <c r="S16" s="48" t="n">
        <v>1361480</v>
      </c>
      <c r="T16" s="48" t="n">
        <v>608173</v>
      </c>
      <c r="U16" s="48" t="n">
        <v>674664</v>
      </c>
      <c r="V16" s="48" t="n">
        <v>1154005</v>
      </c>
      <c r="W16" s="48" t="n">
        <v>1451754</v>
      </c>
      <c r="X16" s="48" t="n">
        <v>811983</v>
      </c>
      <c r="Y16" s="48" t="n">
        <v>831845</v>
      </c>
      <c r="Z16" s="48" t="n">
        <v>2283599</v>
      </c>
      <c r="AA16" s="43" t="n"/>
      <c r="AB16" s="43" t="n"/>
      <c r="AC16" s="43" t="n"/>
      <c r="AD16" s="43" t="n"/>
      <c r="AE16" s="43" t="n"/>
      <c r="AF16" s="54" t="n"/>
      <c r="AG16" s="54" t="n"/>
    </row>
    <row r="17" ht="18.75" customFormat="1" customHeight="1" s="1">
      <c r="A17" s="54" t="inlineStr">
        <is>
          <t>秋田大林區</t>
        </is>
      </c>
      <c r="B17" s="54" t="n"/>
      <c r="C17" s="53">
        <f>SUM(F17,J17,N17,R17)-V17</f>
        <v/>
      </c>
      <c r="D17" s="53">
        <f>SUM(H17,L17,P17,T17)-X17</f>
        <v/>
      </c>
      <c r="E17" s="53">
        <f>SUM(G17,I17,K17,M17,O17,Q17,S17,U17)-Z17</f>
        <v/>
      </c>
      <c r="F17" s="48" t="n">
        <v>256834</v>
      </c>
      <c r="G17" s="48" t="n">
        <v>475548</v>
      </c>
      <c r="H17" s="48" t="n">
        <v>55432</v>
      </c>
      <c r="I17" s="48" t="n">
        <v>32492</v>
      </c>
      <c r="J17" s="48" t="n">
        <v>4026</v>
      </c>
      <c r="K17" s="48" t="n">
        <v>7594</v>
      </c>
      <c r="L17" s="48" t="n">
        <v>10</v>
      </c>
      <c r="M17" s="48" t="n">
        <v>5</v>
      </c>
      <c r="N17" s="54" t="n"/>
      <c r="O17" s="54" t="n"/>
      <c r="P17" s="54" t="n"/>
      <c r="Q17" s="54" t="n"/>
      <c r="R17" s="48" t="n">
        <v>431735</v>
      </c>
      <c r="S17" s="48" t="n">
        <v>1145216</v>
      </c>
      <c r="T17" s="48" t="n">
        <v>174100</v>
      </c>
      <c r="U17" s="48" t="n">
        <v>272529</v>
      </c>
      <c r="V17" s="48" t="n">
        <v>692595</v>
      </c>
      <c r="W17" s="48" t="n">
        <v>1628358</v>
      </c>
      <c r="X17" s="48" t="n">
        <v>229542</v>
      </c>
      <c r="Y17" s="48" t="n">
        <v>305026</v>
      </c>
      <c r="Z17" s="48" t="n">
        <v>1933384</v>
      </c>
      <c r="AA17" s="43" t="n"/>
      <c r="AB17" s="43" t="n"/>
      <c r="AC17" s="43" t="n"/>
      <c r="AD17" s="43" t="n"/>
      <c r="AE17" s="43" t="n"/>
      <c r="AF17" s="54" t="n"/>
      <c r="AG17" s="54" t="n"/>
    </row>
    <row r="18" ht="18.75" customFormat="1" customHeight="1" s="1">
      <c r="A18" s="54" t="inlineStr">
        <is>
          <t>宮城大林區</t>
        </is>
      </c>
      <c r="B18" s="54" t="n"/>
      <c r="C18" s="53">
        <f>SUM(F18,J18,N18,R18)-V18</f>
        <v/>
      </c>
      <c r="D18" s="53">
        <f>SUM(H18,L18,P18,T18)-X18</f>
        <v/>
      </c>
      <c r="E18" s="53">
        <f>SUM(G18,I18,K18,M18,O18,Q18,S18,U18)-Z18</f>
        <v/>
      </c>
      <c r="F18" s="48" t="n">
        <v>207264</v>
      </c>
      <c r="G18" s="48" t="n">
        <v>162881</v>
      </c>
      <c r="H18" s="48" t="n">
        <v>275672</v>
      </c>
      <c r="I18" s="48" t="n">
        <v>203880</v>
      </c>
      <c r="J18" s="48" t="n">
        <v>190</v>
      </c>
      <c r="K18" s="48" t="n">
        <v>210</v>
      </c>
      <c r="L18" s="48" t="n">
        <v>1659</v>
      </c>
      <c r="M18" s="48" t="n">
        <v>1440</v>
      </c>
      <c r="N18" s="54" t="n"/>
      <c r="O18" s="54" t="n"/>
      <c r="P18" s="54" t="n"/>
      <c r="Q18" s="54" t="n"/>
      <c r="R18" s="48" t="n">
        <v>1035601</v>
      </c>
      <c r="S18" s="48" t="n">
        <v>2057473</v>
      </c>
      <c r="T18" s="48" t="n">
        <v>1004226</v>
      </c>
      <c r="U18" s="48" t="n">
        <v>1515160</v>
      </c>
      <c r="V18" s="48" t="n">
        <v>1243055</v>
      </c>
      <c r="W18" s="48" t="n">
        <v>2220564</v>
      </c>
      <c r="X18" s="48" t="n">
        <v>1281557</v>
      </c>
      <c r="Y18" s="48" t="n">
        <v>1720480</v>
      </c>
      <c r="Z18" s="48" t="n">
        <v>3941044</v>
      </c>
      <c r="AA18" s="43" t="n"/>
      <c r="AB18" s="43" t="n"/>
      <c r="AC18" s="43" t="n"/>
      <c r="AD18" s="43" t="n"/>
      <c r="AE18" s="43" t="n"/>
      <c r="AF18" s="54" t="n"/>
      <c r="AG18" s="54" t="n"/>
    </row>
    <row r="19" ht="18.75" customFormat="1" customHeight="1" s="1">
      <c r="A19" s="54" t="inlineStr">
        <is>
          <t>東京大林區</t>
        </is>
      </c>
      <c r="B19" s="54" t="n"/>
      <c r="C19" s="53">
        <f>SUM(F19,J19,N19,R19)-V19</f>
        <v/>
      </c>
      <c r="D19" s="53">
        <f>SUM(H19,L19,P19,T19)-X19</f>
        <v/>
      </c>
      <c r="E19" s="53">
        <f>SUM(G19,I19,K19,M19,O19,Q19,S19,U19)-Z19</f>
        <v/>
      </c>
      <c r="F19" s="48" t="n">
        <v>201040</v>
      </c>
      <c r="G19" s="48" t="n">
        <v>191848</v>
      </c>
      <c r="H19" s="48" t="n">
        <v>128710</v>
      </c>
      <c r="I19" s="48" t="n">
        <v>185387</v>
      </c>
      <c r="J19" s="48" t="n">
        <v>566</v>
      </c>
      <c r="K19" s="48" t="n">
        <v>1325</v>
      </c>
      <c r="L19" s="48" t="n">
        <v>322</v>
      </c>
      <c r="M19" s="48" t="n">
        <v>1061</v>
      </c>
      <c r="N19" s="48" t="n">
        <v>526769</v>
      </c>
      <c r="O19" s="48" t="n">
        <v>245425</v>
      </c>
      <c r="P19" s="48" t="n">
        <v>82350</v>
      </c>
      <c r="Q19" s="48" t="n">
        <v>76968</v>
      </c>
      <c r="R19" s="48" t="n">
        <v>2375091</v>
      </c>
      <c r="S19" s="48" t="n">
        <v>6565000</v>
      </c>
      <c r="T19" s="48" t="n">
        <v>1775246</v>
      </c>
      <c r="U19" s="48" t="n">
        <v>4730312</v>
      </c>
      <c r="V19" s="48" t="n">
        <v>3103466</v>
      </c>
      <c r="W19" s="48" t="n">
        <v>7003598</v>
      </c>
      <c r="X19" s="48" t="n">
        <v>1986628</v>
      </c>
      <c r="Y19" s="48" t="n">
        <v>4993728</v>
      </c>
      <c r="Z19" s="48" t="n">
        <v>11997326</v>
      </c>
      <c r="AA19" s="43" t="n"/>
      <c r="AB19" s="43" t="n"/>
      <c r="AC19" s="43" t="n"/>
      <c r="AD19" s="43" t="n"/>
      <c r="AE19" s="43" t="n"/>
      <c r="AF19" s="54" t="n"/>
      <c r="AG19" s="54" t="n"/>
    </row>
    <row r="20" ht="18.75" customFormat="1" customHeight="1" s="1">
      <c r="A20" s="54" t="inlineStr">
        <is>
          <t>長野大林區</t>
        </is>
      </c>
      <c r="B20" s="54" t="n"/>
      <c r="C20" s="53">
        <f>SUM(F20,J20,N20,R20)-V20</f>
        <v/>
      </c>
      <c r="D20" s="53">
        <f>SUM(H20,L20,P20,T20)-X20</f>
        <v/>
      </c>
      <c r="E20" s="53">
        <f>SUM(G20,I20,K20,M20,O20,Q20,S20,U20)-Z20</f>
        <v/>
      </c>
      <c r="F20" s="48" t="n">
        <v>52223</v>
      </c>
      <c r="G20" s="48" t="n">
        <v>30786</v>
      </c>
      <c r="H20" s="48" t="n">
        <v>45927</v>
      </c>
      <c r="I20" s="48" t="n">
        <v>44757</v>
      </c>
      <c r="J20" s="48" t="n">
        <v>2</v>
      </c>
      <c r="K20" s="48" t="n">
        <v>1</v>
      </c>
      <c r="L20" s="48" t="n">
        <v>37</v>
      </c>
      <c r="M20" s="48" t="n">
        <v>60</v>
      </c>
      <c r="N20" s="48" t="n">
        <v>610458</v>
      </c>
      <c r="O20" s="48" t="n">
        <v>668447</v>
      </c>
      <c r="P20" s="48" t="n">
        <v>25388</v>
      </c>
      <c r="Q20" s="48" t="n">
        <v>12466</v>
      </c>
      <c r="R20" s="48" t="n">
        <v>905730</v>
      </c>
      <c r="S20" s="48" t="n">
        <v>2181034</v>
      </c>
      <c r="T20" s="48" t="n">
        <v>693356</v>
      </c>
      <c r="U20" s="48" t="n">
        <v>1343671</v>
      </c>
      <c r="V20" s="48" t="n">
        <v>1568413</v>
      </c>
      <c r="W20" s="48" t="n">
        <v>2880268</v>
      </c>
      <c r="X20" s="48" t="n">
        <v>764708</v>
      </c>
      <c r="Y20" s="48" t="n">
        <v>1400954</v>
      </c>
      <c r="Z20" s="48" t="n">
        <v>4281222</v>
      </c>
      <c r="AA20" s="43" t="n"/>
      <c r="AB20" s="43" t="n"/>
      <c r="AC20" s="43" t="n"/>
      <c r="AD20" s="43" t="n"/>
      <c r="AE20" s="43" t="n"/>
      <c r="AF20" s="54" t="n"/>
      <c r="AG20" s="54" t="n"/>
    </row>
    <row r="21" ht="18.75" customFormat="1" customHeight="1" s="1">
      <c r="A21" s="54" t="inlineStr">
        <is>
          <t>大阪大林區</t>
        </is>
      </c>
      <c r="B21" s="54" t="n"/>
      <c r="C21" s="53">
        <f>SUM(F21,J21,N21,R21)-V21</f>
        <v/>
      </c>
      <c r="D21" s="53">
        <f>SUM(H21,L21,P21,T21)-X21</f>
        <v/>
      </c>
      <c r="E21" s="53">
        <f>SUM(G21,I21,K21,M21,O21,Q21,S21,U21)-Z21</f>
        <v/>
      </c>
      <c r="F21" s="48" t="n">
        <v>199661</v>
      </c>
      <c r="G21" s="48" t="n">
        <v>224017</v>
      </c>
      <c r="H21" s="48" t="n">
        <v>28318</v>
      </c>
      <c r="I21" s="48" t="n">
        <v>38136</v>
      </c>
      <c r="J21" s="48" t="n">
        <v>3</v>
      </c>
      <c r="K21" s="48" t="n">
        <v>3</v>
      </c>
      <c r="L21" s="54" t="n"/>
      <c r="M21" s="54" t="n"/>
      <c r="N21" s="48" t="n">
        <v>429588</v>
      </c>
      <c r="O21" s="48" t="n">
        <v>478808</v>
      </c>
      <c r="P21" s="48" t="n">
        <v>35682</v>
      </c>
      <c r="Q21" s="48" t="n">
        <v>32094</v>
      </c>
      <c r="R21" s="48" t="n">
        <v>3349210</v>
      </c>
      <c r="S21" s="48" t="n">
        <v>9418456</v>
      </c>
      <c r="T21" s="48" t="n">
        <v>2482631</v>
      </c>
      <c r="U21" s="48" t="n">
        <v>5149037</v>
      </c>
      <c r="V21" s="48" t="n">
        <v>3978462</v>
      </c>
      <c r="W21" s="48" t="n">
        <v>10121284</v>
      </c>
      <c r="X21" s="48" t="n">
        <v>2546631</v>
      </c>
      <c r="Y21" s="48" t="n">
        <v>5219267</v>
      </c>
      <c r="Z21" s="48" t="n">
        <v>15340551</v>
      </c>
      <c r="AA21" s="43" t="n"/>
      <c r="AB21" s="43" t="n"/>
      <c r="AC21" s="43" t="n"/>
      <c r="AD21" s="43" t="n"/>
      <c r="AE21" s="43" t="n"/>
      <c r="AF21" s="54" t="n"/>
      <c r="AG21" s="54" t="n"/>
    </row>
    <row r="22" ht="18.75" customFormat="1" customHeight="1" s="1">
      <c r="A22" s="54" t="inlineStr">
        <is>
          <t>広島大林區</t>
        </is>
      </c>
      <c r="B22" s="54" t="n"/>
      <c r="C22" s="53">
        <f>SUM(F22,J22,N22,R22)-V22</f>
        <v/>
      </c>
      <c r="D22" s="53">
        <f>SUM(H22,L22,P22,T22)-X22</f>
        <v/>
      </c>
      <c r="E22" s="53">
        <f>SUM(G22,I22,K22,M22,O22,Q22,S22,U22)-Z22</f>
        <v/>
      </c>
      <c r="F22" s="48" t="n">
        <v>249742</v>
      </c>
      <c r="G22" s="48" t="n">
        <v>247676</v>
      </c>
      <c r="H22" s="48" t="n">
        <v>76044</v>
      </c>
      <c r="I22" s="48" t="n">
        <v>73017</v>
      </c>
      <c r="J22" s="54" t="n"/>
      <c r="K22" s="54" t="n"/>
      <c r="L22" s="54" t="n"/>
      <c r="M22" s="54" t="n"/>
      <c r="N22" s="48" t="n">
        <v>34</v>
      </c>
      <c r="O22" s="48" t="n">
        <v>51</v>
      </c>
      <c r="P22" s="48" t="n">
        <v>21</v>
      </c>
      <c r="Q22" s="48" t="n">
        <v>101</v>
      </c>
      <c r="R22" s="48" t="n">
        <v>2155989</v>
      </c>
      <c r="S22" s="48" t="n">
        <v>5650947</v>
      </c>
      <c r="T22" s="48" t="n">
        <v>2398635</v>
      </c>
      <c r="U22" s="48" t="n">
        <v>5114468</v>
      </c>
      <c r="V22" s="48" t="n">
        <v>2405765</v>
      </c>
      <c r="W22" s="48" t="n">
        <v>5898674</v>
      </c>
      <c r="X22" s="48" t="n">
        <v>2474700</v>
      </c>
      <c r="Y22" s="48" t="n">
        <v>5187586</v>
      </c>
      <c r="Z22" s="48" t="n">
        <v>11086260</v>
      </c>
      <c r="AA22" s="43" t="n"/>
      <c r="AB22" s="43" t="n"/>
      <c r="AC22" s="43" t="n"/>
      <c r="AD22" s="43" t="n"/>
      <c r="AE22" s="43" t="n"/>
      <c r="AF22" s="54" t="n"/>
      <c r="AG22" s="54" t="n"/>
    </row>
    <row r="23" ht="18.75" customHeight="1">
      <c r="A23" s="54" t="inlineStr">
        <is>
          <t>高知大林區</t>
        </is>
      </c>
      <c r="B23" s="54" t="n"/>
      <c r="C23" s="53">
        <f>SUM(F23,J23,N23,R23)-V23</f>
        <v/>
      </c>
      <c r="D23" s="53">
        <f>SUM(H23,L23,P23,T23)-X23</f>
        <v/>
      </c>
      <c r="E23" s="53">
        <f>SUM(G23,I23,K23,M23,O23,Q23,S23,U23)-Z23</f>
        <v/>
      </c>
      <c r="F23" s="48" t="n">
        <v>380939</v>
      </c>
      <c r="G23" s="48" t="n">
        <v>171874</v>
      </c>
      <c r="H23" s="48" t="n">
        <v>157053</v>
      </c>
      <c r="I23" s="48" t="n">
        <v>159081</v>
      </c>
      <c r="J23" s="54" t="n"/>
      <c r="K23" s="54" t="n"/>
      <c r="L23" s="48" t="n">
        <v>6</v>
      </c>
      <c r="M23" s="48" t="n">
        <v>33</v>
      </c>
      <c r="N23" s="54" t="n"/>
      <c r="O23" s="54" t="n"/>
      <c r="P23" s="54" t="n"/>
      <c r="Q23" s="54" t="n"/>
      <c r="R23" s="48" t="n">
        <v>869418</v>
      </c>
      <c r="S23" s="48" t="n">
        <v>1830877</v>
      </c>
      <c r="T23" s="48" t="n">
        <v>1125138</v>
      </c>
      <c r="U23" s="48" t="n">
        <v>2046449</v>
      </c>
      <c r="V23" s="48" t="n">
        <v>1250357</v>
      </c>
      <c r="W23" s="48" t="n">
        <v>2002751</v>
      </c>
      <c r="X23" s="48" t="n">
        <v>1282197</v>
      </c>
      <c r="Y23" s="48" t="n">
        <v>2205563</v>
      </c>
      <c r="Z23" s="48" t="n">
        <v>4208314</v>
      </c>
      <c r="AA23" s="43" t="n"/>
      <c r="AB23" s="43" t="n"/>
      <c r="AC23" s="43" t="n"/>
      <c r="AD23" s="43" t="n"/>
      <c r="AE23" s="43" t="n"/>
      <c r="AF23" s="54" t="n"/>
      <c r="AG23" s="54" t="n"/>
    </row>
    <row r="24" ht="18.75" customHeight="1">
      <c r="A24" s="54" t="inlineStr">
        <is>
          <t>熊本大林區</t>
        </is>
      </c>
      <c r="B24" s="54" t="n"/>
      <c r="C24" s="53">
        <f>SUM(F24,J24,N24,R24)-V24</f>
        <v/>
      </c>
      <c r="D24" s="53">
        <f>SUM(H24,L24,P24,T24)-X24</f>
        <v/>
      </c>
      <c r="E24" s="53">
        <f>SUM(G24,I24,K24,M24,O24,Q24,S24,U24)-Z24</f>
        <v/>
      </c>
      <c r="F24" s="48" t="n">
        <v>386007</v>
      </c>
      <c r="G24" s="48" t="n">
        <v>328573</v>
      </c>
      <c r="H24" s="48" t="n">
        <v>118273</v>
      </c>
      <c r="I24" s="48" t="n">
        <v>132147</v>
      </c>
      <c r="J24" s="48" t="n">
        <v>16102</v>
      </c>
      <c r="K24" s="48" t="n">
        <v>26885</v>
      </c>
      <c r="L24" s="48" t="n">
        <v>675</v>
      </c>
      <c r="M24" s="48" t="n">
        <v>955</v>
      </c>
      <c r="N24" s="54" t="n"/>
      <c r="O24" s="54" t="n"/>
      <c r="P24" s="54" t="n"/>
      <c r="Q24" s="54" t="n"/>
      <c r="R24" s="48" t="n">
        <v>2431895</v>
      </c>
      <c r="S24" s="48" t="n">
        <v>5298865</v>
      </c>
      <c r="T24" s="48" t="n">
        <v>2239721</v>
      </c>
      <c r="U24" s="48" t="n">
        <v>4755098</v>
      </c>
      <c r="V24" s="48" t="n">
        <v>2834004</v>
      </c>
      <c r="W24" s="48" t="n">
        <v>5654323</v>
      </c>
      <c r="X24" s="48" t="n">
        <v>2358669</v>
      </c>
      <c r="Y24" s="48" t="n">
        <v>4888200</v>
      </c>
      <c r="Z24" s="48" t="n">
        <v>10542523</v>
      </c>
      <c r="AA24" s="43" t="n"/>
      <c r="AB24" s="43" t="n"/>
      <c r="AC24" s="43" t="n"/>
      <c r="AD24" s="43" t="n"/>
      <c r="AE24" s="43" t="n"/>
      <c r="AF24" s="54" t="n"/>
      <c r="AG24" s="54" t="n"/>
    </row>
    <row r="25" ht="18.75" customHeight="1">
      <c r="A25" s="54" t="inlineStr">
        <is>
          <t>鹿児島大林區</t>
        </is>
      </c>
      <c r="B25" s="54" t="n"/>
      <c r="C25" s="53">
        <f>SUM(F25,J25,N25,R25)-V25</f>
        <v/>
      </c>
      <c r="D25" s="53">
        <f>SUM(H25,L25,P25,T25)-X25</f>
        <v/>
      </c>
      <c r="E25" s="53">
        <f>SUM(G25,I25,K25,M25,O25,Q25,S25,U25)-Z25</f>
        <v/>
      </c>
      <c r="F25" s="48" t="n">
        <v>302083</v>
      </c>
      <c r="G25" s="48" t="n">
        <v>229390</v>
      </c>
      <c r="H25" s="48" t="n">
        <v>96012</v>
      </c>
      <c r="I25" s="48" t="n">
        <v>61769</v>
      </c>
      <c r="J25" s="48" t="n">
        <v>81032</v>
      </c>
      <c r="K25" s="48" t="n">
        <v>64038</v>
      </c>
      <c r="L25" s="48" t="n">
        <v>27510</v>
      </c>
      <c r="M25" s="48" t="n">
        <v>13275</v>
      </c>
      <c r="N25" s="54" t="n"/>
      <c r="O25" s="54" t="n"/>
      <c r="P25" s="54" t="n"/>
      <c r="Q25" s="54" t="n"/>
      <c r="R25" s="48" t="n">
        <v>1023129</v>
      </c>
      <c r="S25" s="48" t="n">
        <v>2283464</v>
      </c>
      <c r="T25" s="48" t="n">
        <v>1635170</v>
      </c>
      <c r="U25" s="48" t="n">
        <v>2438986</v>
      </c>
      <c r="V25" s="48" t="n">
        <v>1406244</v>
      </c>
      <c r="W25" s="48" t="n">
        <v>2576892</v>
      </c>
      <c r="X25" s="48" t="n">
        <v>1758692</v>
      </c>
      <c r="Y25" s="48" t="n">
        <v>2514030</v>
      </c>
      <c r="Z25" s="48" t="n">
        <v>5090922</v>
      </c>
      <c r="AA25" s="43" t="n"/>
      <c r="AB25" s="43" t="n"/>
      <c r="AC25" s="43" t="n"/>
      <c r="AD25" s="43" t="n"/>
      <c r="AE25" s="43" t="n"/>
      <c r="AF25" s="54" t="n"/>
      <c r="AG25" s="54" t="n"/>
    </row>
    <row r="26" ht="18.75" customHeight="1">
      <c r="A26" s="54" t="inlineStr">
        <is>
          <t>北海道</t>
        </is>
      </c>
      <c r="B26" s="54" t="n"/>
      <c r="C26" s="53">
        <f>SUM(F26,J26,N26,R26)-V26</f>
        <v/>
      </c>
      <c r="D26" s="53">
        <f>SUM(H26,L26,P26,T26)-X26</f>
        <v/>
      </c>
      <c r="E26" s="53">
        <f>SUM(G26,I26,K26,M26,O26,Q26,S26,U26)-Z26</f>
        <v/>
      </c>
      <c r="F26" s="48" t="n">
        <v>2014983</v>
      </c>
      <c r="G26" s="48" t="n">
        <v>418395</v>
      </c>
      <c r="H26" s="48" t="n">
        <v>163741</v>
      </c>
      <c r="I26" s="48" t="n">
        <v>75445</v>
      </c>
      <c r="J26" s="54" t="n"/>
      <c r="K26" s="54" t="n"/>
      <c r="L26" s="54" t="n"/>
      <c r="M26" s="54" t="n"/>
      <c r="N26" s="48" t="n">
        <v>1152381</v>
      </c>
      <c r="O26" s="48" t="n">
        <v>293960</v>
      </c>
      <c r="P26" s="48" t="n">
        <v>34167</v>
      </c>
      <c r="Q26" s="48" t="n">
        <v>20982</v>
      </c>
      <c r="R26" s="48" t="n">
        <v>1141066</v>
      </c>
      <c r="S26" s="48" t="n">
        <v>374031</v>
      </c>
      <c r="T26" s="48" t="n">
        <v>361332</v>
      </c>
      <c r="U26" s="48" t="n">
        <v>238624</v>
      </c>
      <c r="V26" s="48" t="n">
        <v>4308430</v>
      </c>
      <c r="W26" s="48" t="n">
        <v>1086386</v>
      </c>
      <c r="X26" s="48" t="n">
        <v>559240</v>
      </c>
      <c r="Y26" s="48" t="n">
        <v>335051</v>
      </c>
      <c r="Z26" s="48" t="n">
        <v>1421437</v>
      </c>
      <c r="AA26" s="43" t="n"/>
      <c r="AB26" s="43" t="n"/>
      <c r="AC26" s="43" t="n"/>
      <c r="AD26" s="43" t="n"/>
      <c r="AE26" s="43" t="n"/>
      <c r="AF26" s="54" t="n"/>
      <c r="AG26" s="54" t="n"/>
    </row>
    <row r="27" ht="18.75" customHeight="1">
      <c r="A27" s="54" t="inlineStr">
        <is>
          <t>總計</t>
        </is>
      </c>
      <c r="B27" s="54" t="n"/>
      <c r="C27" s="53">
        <f>SUM(F27,J27,N27,R27)-V27</f>
        <v/>
      </c>
      <c r="D27" s="53">
        <f>SUM(H27,L27,P27,T27)-X27</f>
        <v/>
      </c>
      <c r="E27" s="53">
        <f>SUM(G27,I27,K27,M27,O27,Q27,S27,U27)-Z27</f>
        <v/>
      </c>
      <c r="F27" s="48" t="n">
        <v>4356008</v>
      </c>
      <c r="G27" s="48" t="n">
        <v>2566573</v>
      </c>
      <c r="H27" s="48" t="n">
        <v>1344574</v>
      </c>
      <c r="I27" s="48" t="n">
        <v>1159459</v>
      </c>
      <c r="J27" s="48" t="n">
        <v>104703</v>
      </c>
      <c r="K27" s="48" t="n">
        <v>103435</v>
      </c>
      <c r="L27" s="48" t="n">
        <v>30244</v>
      </c>
      <c r="M27" s="48" t="n">
        <v>16854</v>
      </c>
      <c r="N27" s="48" t="n">
        <v>2721336</v>
      </c>
      <c r="O27" s="48" t="n">
        <v>1688001</v>
      </c>
      <c r="P27" s="48" t="n">
        <v>182001</v>
      </c>
      <c r="Q27" s="48" t="n">
        <v>146419</v>
      </c>
      <c r="R27" s="48" t="n">
        <v>16762749</v>
      </c>
      <c r="S27" s="48" t="n">
        <v>38166843</v>
      </c>
      <c r="T27" s="48" t="n">
        <v>14497728</v>
      </c>
      <c r="U27" s="48" t="n">
        <v>28278998</v>
      </c>
      <c r="V27" s="48" t="n">
        <v>23944796</v>
      </c>
      <c r="W27" s="48" t="n">
        <v>42524852</v>
      </c>
      <c r="X27" s="48" t="n">
        <v>16054547</v>
      </c>
      <c r="Y27" s="48" t="n">
        <v>29601730</v>
      </c>
      <c r="Z27" s="48" t="n">
        <v>72126582</v>
      </c>
      <c r="AA27" s="43" t="n"/>
      <c r="AB27" s="43" t="n"/>
      <c r="AC27" s="43" t="n"/>
      <c r="AD27" s="43" t="n"/>
      <c r="AE27" s="43" t="n"/>
      <c r="AF27" s="54" t="n"/>
      <c r="AG27" s="54" t="n"/>
    </row>
    <row r="28" ht="18.75" customHeight="1">
      <c r="A28" s="54" t="inlineStr">
        <is>
          <t>青森</t>
        </is>
      </c>
      <c r="B28" s="54" t="inlineStr">
        <is>
          <t>青森</t>
        </is>
      </c>
      <c r="C28" s="53">
        <f>SUM(F28,J28,N28,R28)-V28</f>
        <v/>
      </c>
      <c r="D28" s="53">
        <f>SUM(H28,L28,P28,T28)-X28</f>
        <v/>
      </c>
      <c r="E28" s="53">
        <f>SUM(G28,I28,K28,M28,O28,Q28,S28,U28)-Z28</f>
        <v/>
      </c>
      <c r="F28" s="48" t="n">
        <v>47068</v>
      </c>
      <c r="G28" s="48" t="n">
        <v>25510</v>
      </c>
      <c r="H28" s="48" t="n">
        <v>105899</v>
      </c>
      <c r="I28" s="48" t="n">
        <v>85356</v>
      </c>
      <c r="J28" s="48" t="n">
        <v>2771</v>
      </c>
      <c r="K28" s="48" t="n">
        <v>3366</v>
      </c>
      <c r="L28" s="48" t="n">
        <v>25</v>
      </c>
      <c r="M28" s="48" t="n">
        <v>25</v>
      </c>
      <c r="N28" s="48" t="n">
        <v>1957</v>
      </c>
      <c r="O28" s="48" t="n">
        <v>1213</v>
      </c>
      <c r="P28" s="48" t="n">
        <v>1123</v>
      </c>
      <c r="Q28" s="48" t="n">
        <v>911</v>
      </c>
      <c r="R28" s="48" t="n">
        <v>339390</v>
      </c>
      <c r="S28" s="48" t="n">
        <v>402346</v>
      </c>
      <c r="T28" s="48" t="n">
        <v>148267</v>
      </c>
      <c r="U28" s="48" t="n">
        <v>104610</v>
      </c>
      <c r="V28" s="48" t="n">
        <v>391186</v>
      </c>
      <c r="W28" s="48" t="n">
        <v>432435</v>
      </c>
      <c r="X28" s="48" t="n">
        <v>255314</v>
      </c>
      <c r="Y28" s="48" t="n">
        <v>190902</v>
      </c>
      <c r="Z28" s="48" t="n">
        <v>623337</v>
      </c>
      <c r="AA28" s="43" t="n"/>
      <c r="AB28" s="43" t="n"/>
      <c r="AC28" s="43" t="n"/>
      <c r="AD28" s="43" t="n"/>
      <c r="AE28" s="43" t="n"/>
      <c r="AF28" s="54" t="n"/>
      <c r="AG28" s="54" t="n"/>
    </row>
    <row r="29" ht="18.75" customHeight="1">
      <c r="A29" s="54" t="inlineStr">
        <is>
          <t>青森</t>
        </is>
      </c>
      <c r="B29" s="54" t="inlineStr">
        <is>
          <t>岩手</t>
        </is>
      </c>
      <c r="C29" s="53">
        <f>SUM(F29,J29,N29,R29)-V29</f>
        <v/>
      </c>
      <c r="D29" s="53">
        <f>SUM(H29,L29,P29,T29)-X29</f>
        <v/>
      </c>
      <c r="E29" s="53">
        <f>SUM(G29,I29,K29,M29,O29,Q29,S29,U29)-Z29</f>
        <v/>
      </c>
      <c r="F29" s="48" t="n">
        <v>58164</v>
      </c>
      <c r="G29" s="48" t="n">
        <v>60075</v>
      </c>
      <c r="H29" s="48" t="n">
        <v>93493</v>
      </c>
      <c r="I29" s="48" t="n">
        <v>67992</v>
      </c>
      <c r="J29" s="48" t="n">
        <v>11</v>
      </c>
      <c r="K29" s="48" t="n">
        <v>13</v>
      </c>
      <c r="L29" s="54" t="n"/>
      <c r="M29" s="54" t="n"/>
      <c r="N29" s="48" t="n">
        <v>149</v>
      </c>
      <c r="O29" s="48" t="n">
        <v>97</v>
      </c>
      <c r="P29" s="48" t="n">
        <v>3270</v>
      </c>
      <c r="Q29" s="48" t="n">
        <v>2897</v>
      </c>
      <c r="R29" s="48" t="n">
        <v>704495</v>
      </c>
      <c r="S29" s="48" t="n">
        <v>959134</v>
      </c>
      <c r="T29" s="48" t="n">
        <v>459906</v>
      </c>
      <c r="U29" s="48" t="n">
        <v>570054</v>
      </c>
      <c r="V29" s="48" t="n">
        <v>762819</v>
      </c>
      <c r="W29" s="48" t="n">
        <v>1019319</v>
      </c>
      <c r="X29" s="48" t="n">
        <v>556669</v>
      </c>
      <c r="Y29" s="48" t="n">
        <v>640943</v>
      </c>
      <c r="Z29" s="48" t="n">
        <v>1660262</v>
      </c>
      <c r="AA29" s="43" t="n"/>
      <c r="AB29" s="43" t="n"/>
      <c r="AC29" s="43" t="n"/>
      <c r="AD29" s="43" t="n"/>
      <c r="AE29" s="43" t="n"/>
      <c r="AF29" s="54" t="n"/>
      <c r="AG29" s="54" t="n"/>
    </row>
    <row r="30" ht="18.75" customHeight="1">
      <c r="A30" s="54" t="inlineStr">
        <is>
          <t>秋田</t>
        </is>
      </c>
      <c r="B30" s="54" t="inlineStr">
        <is>
          <t>秋田</t>
        </is>
      </c>
      <c r="C30" s="53">
        <f>SUM(F30,J30,N30,R30)-V30</f>
        <v/>
      </c>
      <c r="D30" s="53">
        <f>SUM(H30,L30,P30,T30)-X30</f>
        <v/>
      </c>
      <c r="E30" s="53">
        <f>SUM(G30,I30,K30,M30,O30,Q30,S30,U30)-Z30</f>
        <v/>
      </c>
      <c r="F30" s="48" t="n">
        <v>256834</v>
      </c>
      <c r="G30" s="48" t="n">
        <v>475548</v>
      </c>
      <c r="H30" s="48" t="n">
        <v>55432</v>
      </c>
      <c r="I30" s="48" t="n">
        <v>32492</v>
      </c>
      <c r="J30" s="48" t="n">
        <v>4026</v>
      </c>
      <c r="K30" s="48" t="n">
        <v>7594</v>
      </c>
      <c r="L30" s="48" t="n">
        <v>10</v>
      </c>
      <c r="M30" s="48" t="n">
        <v>5</v>
      </c>
      <c r="N30" s="54" t="n"/>
      <c r="O30" s="54" t="n"/>
      <c r="P30" s="54" t="n"/>
      <c r="Q30" s="54" t="n"/>
      <c r="R30" s="48" t="n">
        <v>431735</v>
      </c>
      <c r="S30" s="48" t="n">
        <v>1145216</v>
      </c>
      <c r="T30" s="48" t="n">
        <v>174100</v>
      </c>
      <c r="U30" s="48" t="n">
        <v>272529</v>
      </c>
      <c r="V30" s="48" t="n">
        <v>692595</v>
      </c>
      <c r="W30" s="48" t="n">
        <v>1628358</v>
      </c>
      <c r="X30" s="48" t="n">
        <v>229542</v>
      </c>
      <c r="Y30" s="48" t="n">
        <v>305026</v>
      </c>
      <c r="Z30" s="48" t="n">
        <v>1933384</v>
      </c>
      <c r="AA30" s="43" t="n"/>
      <c r="AB30" s="43" t="n"/>
      <c r="AC30" s="43" t="n"/>
      <c r="AD30" s="43" t="n"/>
      <c r="AE30" s="43" t="n"/>
      <c r="AF30" s="54" t="n"/>
      <c r="AG30" s="54" t="n"/>
    </row>
    <row r="31" ht="18.75" customHeight="1">
      <c r="A31" s="54" t="inlineStr">
        <is>
          <t>宮城</t>
        </is>
      </c>
      <c r="B31" s="54" t="inlineStr">
        <is>
          <t xml:space="preserve">宮城　</t>
        </is>
      </c>
      <c r="C31" s="53">
        <f>SUM(F31,J31,N31,R31)-V31</f>
        <v/>
      </c>
      <c r="D31" s="53">
        <f>SUM(H31,L31,P31,T31)-X31</f>
        <v/>
      </c>
      <c r="E31" s="53">
        <f>SUM(G31,I31,K31,M31,O31,Q31,S31,U31)-Z31</f>
        <v/>
      </c>
      <c r="F31" s="48" t="n">
        <v>42096</v>
      </c>
      <c r="G31" s="48" t="n">
        <v>31303</v>
      </c>
      <c r="H31" s="48" t="n">
        <v>72676</v>
      </c>
      <c r="I31" s="48" t="n">
        <v>53192</v>
      </c>
      <c r="J31" s="48" t="n">
        <v>122</v>
      </c>
      <c r="K31" s="48" t="n">
        <v>166</v>
      </c>
      <c r="L31" s="48" t="n">
        <v>1557</v>
      </c>
      <c r="M31" s="48" t="n">
        <v>1283</v>
      </c>
      <c r="N31" s="54" t="n"/>
      <c r="O31" s="54" t="n"/>
      <c r="P31" s="54" t="n"/>
      <c r="Q31" s="54" t="n"/>
      <c r="R31" s="48" t="n">
        <v>303984</v>
      </c>
      <c r="S31" s="48" t="n">
        <v>512732</v>
      </c>
      <c r="T31" s="48" t="n">
        <v>318828</v>
      </c>
      <c r="U31" s="48" t="n">
        <v>395526</v>
      </c>
      <c r="V31" s="48" t="n">
        <v>346202</v>
      </c>
      <c r="W31" s="48" t="n">
        <v>544201</v>
      </c>
      <c r="X31" s="48" t="n">
        <v>393061</v>
      </c>
      <c r="Y31" s="48" t="n">
        <v>450001</v>
      </c>
      <c r="Z31" s="48" t="n">
        <v>994202</v>
      </c>
      <c r="AA31" s="43" t="n"/>
      <c r="AB31" s="43" t="n"/>
      <c r="AC31" s="43" t="n"/>
      <c r="AD31" s="43" t="n"/>
      <c r="AE31" s="43" t="n"/>
      <c r="AF31" s="54" t="n"/>
      <c r="AG31" s="54" t="n"/>
    </row>
    <row r="32" ht="18.75" customHeight="1">
      <c r="A32" s="54" t="inlineStr">
        <is>
          <t>宮城</t>
        </is>
      </c>
      <c r="B32" s="54" t="inlineStr">
        <is>
          <t xml:space="preserve">山形　</t>
        </is>
      </c>
      <c r="C32" s="53">
        <f>SUM(F32,J32,N32,R32)-V32</f>
        <v/>
      </c>
      <c r="D32" s="53">
        <f>SUM(H32,L32,P32,T32)-X32</f>
        <v/>
      </c>
      <c r="E32" s="53">
        <f>SUM(G32,I32,K32,M32,O32,Q32,S32,U32)-Z32</f>
        <v/>
      </c>
      <c r="F32" s="48" t="n">
        <v>33043</v>
      </c>
      <c r="G32" s="48" t="n">
        <v>26869</v>
      </c>
      <c r="H32" s="48" t="n">
        <v>70067</v>
      </c>
      <c r="I32" s="48" t="n">
        <v>49488</v>
      </c>
      <c r="J32" s="48" t="n">
        <v>2</v>
      </c>
      <c r="K32" s="48" t="n">
        <v>4</v>
      </c>
      <c r="L32" s="48" t="n">
        <v>1</v>
      </c>
      <c r="M32" s="48" t="n">
        <v>1</v>
      </c>
      <c r="N32" s="54" t="n"/>
      <c r="O32" s="54" t="n"/>
      <c r="P32" s="54" t="n"/>
      <c r="Q32" s="54" t="n"/>
      <c r="R32" s="48" t="n">
        <v>288529</v>
      </c>
      <c r="S32" s="48" t="n">
        <v>630858</v>
      </c>
      <c r="T32" s="48" t="n">
        <v>326084</v>
      </c>
      <c r="U32" s="48" t="n">
        <v>580659</v>
      </c>
      <c r="V32" s="48" t="n">
        <v>321574</v>
      </c>
      <c r="W32" s="48" t="n">
        <v>657731</v>
      </c>
      <c r="X32" s="48" t="n">
        <v>396152</v>
      </c>
      <c r="Y32" s="48" t="n">
        <v>630148</v>
      </c>
      <c r="Z32" s="48" t="n">
        <v>1287879</v>
      </c>
      <c r="AA32" s="43" t="n"/>
      <c r="AB32" s="43" t="n"/>
      <c r="AC32" s="43" t="n"/>
      <c r="AD32" s="43" t="n"/>
      <c r="AE32" s="43" t="n"/>
      <c r="AF32" s="54" t="n"/>
      <c r="AG32" s="54" t="n"/>
    </row>
    <row r="33" ht="18.75" customHeight="1">
      <c r="A33" s="54" t="inlineStr">
        <is>
          <t>宮城</t>
        </is>
      </c>
      <c r="B33" s="54" t="inlineStr">
        <is>
          <t>福島</t>
        </is>
      </c>
      <c r="C33" s="53">
        <f>SUM(F33,J33,N33,R33)-V33</f>
        <v/>
      </c>
      <c r="D33" s="53">
        <f>SUM(H33,L33,P33,T33)-X33</f>
        <v/>
      </c>
      <c r="E33" s="53">
        <f>SUM(G33,I33,K33,M33,O33,Q33,S33,U33)-Z33</f>
        <v/>
      </c>
      <c r="F33" s="48" t="n">
        <v>132125</v>
      </c>
      <c r="G33" s="48" t="n">
        <v>104709</v>
      </c>
      <c r="H33" s="48" t="n">
        <v>132929</v>
      </c>
      <c r="I33" s="48" t="n">
        <v>101200</v>
      </c>
      <c r="J33" s="48" t="n">
        <v>66</v>
      </c>
      <c r="K33" s="48" t="n">
        <v>40</v>
      </c>
      <c r="L33" s="48" t="n">
        <v>101</v>
      </c>
      <c r="M33" s="48" t="n">
        <v>156</v>
      </c>
      <c r="N33" s="54" t="n"/>
      <c r="O33" s="54" t="n"/>
      <c r="P33" s="54" t="n"/>
      <c r="Q33" s="54" t="n"/>
      <c r="R33" s="48" t="n">
        <v>443088</v>
      </c>
      <c r="S33" s="48" t="n">
        <v>913883</v>
      </c>
      <c r="T33" s="48" t="n">
        <v>359314</v>
      </c>
      <c r="U33" s="48" t="n">
        <v>538975</v>
      </c>
      <c r="V33" s="48" t="n">
        <v>575279</v>
      </c>
      <c r="W33" s="48" t="n">
        <v>1018632</v>
      </c>
      <c r="X33" s="48" t="n">
        <v>492344</v>
      </c>
      <c r="Y33" s="48" t="n">
        <v>640331</v>
      </c>
      <c r="Z33" s="48" t="n">
        <v>1658963</v>
      </c>
      <c r="AA33" s="43" t="n"/>
      <c r="AB33" s="43" t="n"/>
      <c r="AC33" s="43" t="n"/>
      <c r="AD33" s="43" t="n"/>
      <c r="AE33" s="43" t="n"/>
      <c r="AF33" s="54" t="n"/>
      <c r="AG33" s="54" t="n"/>
    </row>
    <row r="34" ht="18.75" customHeight="1">
      <c r="A34" s="54" t="inlineStr">
        <is>
          <t>東京</t>
        </is>
      </c>
      <c r="B34" s="54" t="inlineStr">
        <is>
          <t xml:space="preserve">東京　</t>
        </is>
      </c>
      <c r="C34" s="53">
        <f>SUM(F34,J34,N34,R34)-V34</f>
        <v/>
      </c>
      <c r="D34" s="53">
        <f>SUM(H34,L34,P34,T34)-X34</f>
        <v/>
      </c>
      <c r="E34" s="53">
        <f>SUM(G34,I34,K34,M34,O34,Q34,S34,U34)-Z34</f>
        <v/>
      </c>
      <c r="F34" s="48" t="n">
        <v>381</v>
      </c>
      <c r="G34" s="48" t="n">
        <v>426</v>
      </c>
      <c r="H34" s="48" t="n">
        <v>301</v>
      </c>
      <c r="I34" s="48" t="n">
        <v>444</v>
      </c>
      <c r="J34" s="54" t="n"/>
      <c r="K34" s="54" t="n"/>
      <c r="L34" s="54" t="n"/>
      <c r="M34" s="54" t="n"/>
      <c r="N34" s="48" t="n">
        <v>13178</v>
      </c>
      <c r="O34" s="48" t="n">
        <v>9034</v>
      </c>
      <c r="P34" s="48" t="n">
        <v>822</v>
      </c>
      <c r="Q34" s="48" t="n">
        <v>867</v>
      </c>
      <c r="R34" s="48" t="n">
        <v>243235</v>
      </c>
      <c r="S34" s="48" t="n">
        <v>768132</v>
      </c>
      <c r="T34" s="48" t="n">
        <v>164958</v>
      </c>
      <c r="U34" s="48" t="n">
        <v>329878</v>
      </c>
      <c r="V34" s="48" t="n">
        <v>256794</v>
      </c>
      <c r="W34" s="48" t="n">
        <v>777592</v>
      </c>
      <c r="X34" s="48" t="n">
        <v>166081</v>
      </c>
      <c r="Y34" s="48" t="n">
        <v>331189</v>
      </c>
      <c r="Z34" s="48" t="n">
        <v>1108781</v>
      </c>
      <c r="AA34" s="43" t="n"/>
      <c r="AB34" s="43" t="n"/>
      <c r="AC34" s="43" t="n"/>
      <c r="AD34" s="43" t="n"/>
      <c r="AE34" s="43" t="n"/>
      <c r="AF34" s="54" t="n"/>
      <c r="AG34" s="54" t="n"/>
    </row>
    <row r="35" ht="18.75" customHeight="1">
      <c r="A35" s="54" t="inlineStr">
        <is>
          <t>東京</t>
        </is>
      </c>
      <c r="B35" s="54" t="inlineStr">
        <is>
          <t xml:space="preserve">栃木　</t>
        </is>
      </c>
      <c r="C35" s="53">
        <f>SUM(F35,J35,N35,R35)-V35</f>
        <v/>
      </c>
      <c r="D35" s="53">
        <f>SUM(H35,L35,P35,T35)-X35</f>
        <v/>
      </c>
      <c r="E35" s="53">
        <f>SUM(G35,I35,K35,M35,O35,Q35,S35,U35)-Z35</f>
        <v/>
      </c>
      <c r="F35" s="48" t="n">
        <v>36978</v>
      </c>
      <c r="G35" s="48" t="n">
        <v>21234</v>
      </c>
      <c r="H35" s="48" t="n">
        <v>32677</v>
      </c>
      <c r="I35" s="48" t="n">
        <v>51502</v>
      </c>
      <c r="J35" s="54" t="n"/>
      <c r="K35" s="54" t="n"/>
      <c r="L35" s="48" t="n">
        <v>142</v>
      </c>
      <c r="M35" s="48" t="n">
        <v>469</v>
      </c>
      <c r="N35" s="48" t="n">
        <v>4153</v>
      </c>
      <c r="O35" s="48" t="n">
        <v>6270</v>
      </c>
      <c r="P35" s="48" t="n">
        <v>1232</v>
      </c>
      <c r="Q35" s="48" t="n">
        <v>2847</v>
      </c>
      <c r="R35" s="48" t="n">
        <v>462516</v>
      </c>
      <c r="S35" s="48" t="n">
        <v>1209635</v>
      </c>
      <c r="T35" s="48" t="n">
        <v>120076</v>
      </c>
      <c r="U35" s="48" t="n">
        <v>339197</v>
      </c>
      <c r="V35" s="48" t="n">
        <v>503647</v>
      </c>
      <c r="W35" s="48" t="n">
        <v>1237139</v>
      </c>
      <c r="X35" s="48" t="n">
        <v>154127</v>
      </c>
      <c r="Y35" s="48" t="n">
        <v>394015</v>
      </c>
      <c r="Z35" s="48" t="n">
        <v>1631154</v>
      </c>
      <c r="AA35" s="43" t="n"/>
      <c r="AB35" s="43" t="n"/>
      <c r="AC35" s="43" t="n"/>
      <c r="AD35" s="43" t="n"/>
      <c r="AE35" s="43" t="n"/>
      <c r="AF35" s="54" t="n"/>
      <c r="AG35" s="54" t="n"/>
    </row>
    <row r="36" ht="18.75" customHeight="1">
      <c r="A36" s="54" t="inlineStr">
        <is>
          <t>東京</t>
        </is>
      </c>
      <c r="B36" s="54" t="inlineStr">
        <is>
          <t xml:space="preserve">茨城　</t>
        </is>
      </c>
      <c r="C36" s="53">
        <f>SUM(F36,J36,N36,R36)-V36</f>
        <v/>
      </c>
      <c r="D36" s="53">
        <f>SUM(H36,L36,P36,T36)-X36</f>
        <v/>
      </c>
      <c r="E36" s="53">
        <f>SUM(G36,I36,K36,M36,O36,Q36,S36,U36)-Z36</f>
        <v/>
      </c>
      <c r="F36" s="48" t="n">
        <v>93162</v>
      </c>
      <c r="G36" s="48" t="n">
        <v>123135</v>
      </c>
      <c r="H36" s="48" t="n">
        <v>25339</v>
      </c>
      <c r="I36" s="48" t="n">
        <v>55057</v>
      </c>
      <c r="J36" s="54" t="n"/>
      <c r="K36" s="54" t="n"/>
      <c r="L36" s="48" t="n">
        <v>2</v>
      </c>
      <c r="M36" s="48" t="n">
        <v>10</v>
      </c>
      <c r="N36" s="54" t="n"/>
      <c r="O36" s="54" t="n"/>
      <c r="P36" s="48" t="n">
        <v>15</v>
      </c>
      <c r="Q36" s="48" t="n">
        <v>37</v>
      </c>
      <c r="R36" s="48" t="n">
        <v>165059</v>
      </c>
      <c r="S36" s="48" t="n">
        <v>614386</v>
      </c>
      <c r="T36" s="48" t="n">
        <v>225750</v>
      </c>
      <c r="U36" s="48" t="n">
        <v>976380</v>
      </c>
      <c r="V36" s="48" t="n">
        <v>257221</v>
      </c>
      <c r="W36" s="48" t="n">
        <v>737521</v>
      </c>
      <c r="X36" s="48" t="n">
        <v>251106</v>
      </c>
      <c r="Y36" s="48" t="n">
        <v>1031484</v>
      </c>
      <c r="Z36" s="48" t="n">
        <v>1769005</v>
      </c>
      <c r="AA36" s="43" t="n"/>
      <c r="AB36" s="43" t="n"/>
      <c r="AC36" s="43" t="n"/>
      <c r="AD36" s="43" t="n"/>
      <c r="AE36" s="43" t="n"/>
      <c r="AF36" s="54" t="n"/>
      <c r="AG36" s="54" t="n"/>
    </row>
    <row r="37" ht="18.75" customHeight="1">
      <c r="A37" s="54" t="inlineStr">
        <is>
          <t>東京</t>
        </is>
      </c>
      <c r="B37" s="54" t="inlineStr">
        <is>
          <t xml:space="preserve">群馬　</t>
        </is>
      </c>
      <c r="C37" s="53">
        <f>SUM(F37,J37,N37,R37)-V37</f>
        <v/>
      </c>
      <c r="D37" s="53">
        <f>SUM(H37,L37,P37,T37)-X37</f>
        <v/>
      </c>
      <c r="E37" s="53">
        <f>SUM(G37,I37,K37,M37,O37,Q37,S37,U37)-Z37</f>
        <v/>
      </c>
      <c r="F37" s="48" t="n">
        <v>51758</v>
      </c>
      <c r="G37" s="48" t="n">
        <v>29755</v>
      </c>
      <c r="H37" s="48" t="n">
        <v>61107</v>
      </c>
      <c r="I37" s="48" t="n">
        <v>61014</v>
      </c>
      <c r="J37" s="48" t="n">
        <v>23</v>
      </c>
      <c r="K37" s="48" t="n">
        <v>28</v>
      </c>
      <c r="L37" s="48" t="n">
        <v>151</v>
      </c>
      <c r="M37" s="48" t="n">
        <v>472</v>
      </c>
      <c r="N37" s="48" t="n">
        <v>880</v>
      </c>
      <c r="O37" s="48" t="n">
        <v>587</v>
      </c>
      <c r="P37" s="48" t="n">
        <v>3495</v>
      </c>
      <c r="Q37" s="48" t="n">
        <v>5779</v>
      </c>
      <c r="R37" s="48" t="n">
        <v>167547</v>
      </c>
      <c r="S37" s="48" t="n">
        <v>497560</v>
      </c>
      <c r="T37" s="48" t="n">
        <v>203959</v>
      </c>
      <c r="U37" s="48" t="n">
        <v>464988</v>
      </c>
      <c r="V37" s="48" t="n">
        <v>220208</v>
      </c>
      <c r="W37" s="48" t="n">
        <v>527930</v>
      </c>
      <c r="X37" s="48" t="n">
        <v>268712</v>
      </c>
      <c r="Y37" s="48" t="n">
        <v>532253</v>
      </c>
      <c r="Z37" s="48" t="n">
        <v>1060183</v>
      </c>
      <c r="AA37" s="43" t="n"/>
      <c r="AB37" s="43" t="n"/>
      <c r="AC37" s="43" t="n"/>
      <c r="AD37" s="43" t="n"/>
      <c r="AE37" s="43" t="n"/>
      <c r="AF37" s="54" t="n"/>
      <c r="AG37" s="54" t="n"/>
    </row>
    <row r="38" ht="18.75" customHeight="1">
      <c r="A38" s="54" t="inlineStr">
        <is>
          <t>東京</t>
        </is>
      </c>
      <c r="B38" s="54" t="inlineStr">
        <is>
          <t xml:space="preserve">埼玉　</t>
        </is>
      </c>
      <c r="C38" s="53">
        <f>SUM(F38,J38,N38,R38)-V38</f>
        <v/>
      </c>
      <c r="D38" s="53">
        <f>SUM(H38,L38,P38,T38)-X38</f>
        <v/>
      </c>
      <c r="E38" s="53">
        <f>SUM(G38,I38,K38,M38,O38,Q38,S38,U38)-Z38</f>
        <v/>
      </c>
      <c r="F38" s="48" t="n">
        <v>4444</v>
      </c>
      <c r="G38" s="48" t="n">
        <v>6657</v>
      </c>
      <c r="H38" s="48" t="n">
        <v>4221</v>
      </c>
      <c r="I38" s="48" t="n">
        <v>2883</v>
      </c>
      <c r="J38" s="48" t="n">
        <v>543</v>
      </c>
      <c r="K38" s="48" t="n">
        <v>1297</v>
      </c>
      <c r="L38" s="48" t="n">
        <v>27</v>
      </c>
      <c r="M38" s="48" t="n">
        <v>110</v>
      </c>
      <c r="N38" s="54" t="n"/>
      <c r="O38" s="54" t="n"/>
      <c r="P38" s="54" t="n"/>
      <c r="Q38" s="54" t="n"/>
      <c r="R38" s="48" t="n">
        <v>281023</v>
      </c>
      <c r="S38" s="48" t="n">
        <v>710360</v>
      </c>
      <c r="T38" s="48" t="n">
        <v>203202</v>
      </c>
      <c r="U38" s="48" t="n">
        <v>506517</v>
      </c>
      <c r="V38" s="48" t="n">
        <v>286010</v>
      </c>
      <c r="W38" s="48" t="n">
        <v>718314</v>
      </c>
      <c r="X38" s="48" t="n">
        <v>207450</v>
      </c>
      <c r="Y38" s="48" t="n">
        <v>509510</v>
      </c>
      <c r="Z38" s="48" t="n">
        <v>1227824</v>
      </c>
      <c r="AA38" s="43" t="n"/>
      <c r="AB38" s="43" t="n"/>
      <c r="AC38" s="43" t="n"/>
      <c r="AD38" s="43" t="n"/>
      <c r="AE38" s="43" t="n"/>
      <c r="AF38" s="54" t="n"/>
      <c r="AG38" s="54" t="n"/>
    </row>
    <row r="39" ht="18.75" customHeight="1">
      <c r="A39" s="54" t="inlineStr">
        <is>
          <t>東京</t>
        </is>
      </c>
      <c r="B39" s="54" t="inlineStr">
        <is>
          <t xml:space="preserve">千葉　</t>
        </is>
      </c>
      <c r="C39" s="53">
        <f>SUM(F39,J39,N39,R39)-V39</f>
        <v/>
      </c>
      <c r="D39" s="53">
        <f>SUM(H39,L39,P39,T39)-X39</f>
        <v/>
      </c>
      <c r="E39" s="53">
        <f>SUM(G39,I39,K39,M39,O39,Q39,S39,U39)-Z39</f>
        <v/>
      </c>
      <c r="F39" s="48" t="n">
        <v>15317</v>
      </c>
      <c r="G39" s="48" t="n">
        <v>10641</v>
      </c>
      <c r="H39" s="48" t="n">
        <v>5065</v>
      </c>
      <c r="I39" s="48" t="n">
        <v>14487</v>
      </c>
      <c r="J39" s="54" t="n"/>
      <c r="K39" s="54" t="n"/>
      <c r="L39" s="54" t="n"/>
      <c r="M39" s="54" t="n"/>
      <c r="N39" s="48" t="n">
        <v>14</v>
      </c>
      <c r="O39" s="48" t="n">
        <v>7</v>
      </c>
      <c r="P39" s="54" t="n"/>
      <c r="Q39" s="48" t="n">
        <v>1</v>
      </c>
      <c r="R39" s="48" t="n">
        <v>216089</v>
      </c>
      <c r="S39" s="48" t="n">
        <v>614772</v>
      </c>
      <c r="T39" s="48" t="n">
        <v>280031</v>
      </c>
      <c r="U39" s="48" t="n">
        <v>885805</v>
      </c>
      <c r="V39" s="48" t="n">
        <v>231420</v>
      </c>
      <c r="W39" s="48" t="n">
        <v>625420</v>
      </c>
      <c r="X39" s="48" t="n">
        <v>285096</v>
      </c>
      <c r="Y39" s="48" t="n">
        <v>900293</v>
      </c>
      <c r="Z39" s="48" t="n">
        <v>1525713</v>
      </c>
      <c r="AA39" s="43" t="n"/>
      <c r="AB39" s="43" t="n"/>
      <c r="AC39" s="43" t="n"/>
      <c r="AD39" s="43" t="n"/>
      <c r="AE39" s="43" t="n"/>
      <c r="AF39" s="54" t="n"/>
      <c r="AG39" s="54" t="n"/>
    </row>
    <row r="40" ht="18.75" customHeight="1">
      <c r="A40" s="54" t="inlineStr">
        <is>
          <t>東京</t>
        </is>
      </c>
      <c r="B40" s="54" t="inlineStr">
        <is>
          <t>神奈川</t>
        </is>
      </c>
      <c r="C40" s="53">
        <f>SUM(F40,J40,N40,R40)-V40</f>
        <v/>
      </c>
      <c r="D40" s="53">
        <f>SUM(H40,L40,P40,T40)-X40</f>
        <v/>
      </c>
      <c r="E40" s="53">
        <f>SUM(G40,I40,K40,M40,O40,Q40,S40,U40)-Z40</f>
        <v/>
      </c>
      <c r="F40" s="54" t="n"/>
      <c r="G40" s="54" t="n"/>
      <c r="H40" s="54" t="n"/>
      <c r="I40" s="54" t="n"/>
      <c r="J40" s="54" t="n"/>
      <c r="K40" s="54" t="n"/>
      <c r="L40" s="54" t="n"/>
      <c r="M40" s="54" t="n"/>
      <c r="N40" s="48" t="n">
        <v>53276</v>
      </c>
      <c r="O40" s="48" t="n">
        <v>34656</v>
      </c>
      <c r="P40" s="48" t="n">
        <v>18878</v>
      </c>
      <c r="Q40" s="48" t="n">
        <v>10129</v>
      </c>
      <c r="R40" s="48" t="n">
        <v>78478</v>
      </c>
      <c r="S40" s="48" t="n">
        <v>250502</v>
      </c>
      <c r="T40" s="48" t="n">
        <v>128229</v>
      </c>
      <c r="U40" s="48" t="n">
        <v>209367</v>
      </c>
      <c r="V40" s="48" t="n">
        <v>131754</v>
      </c>
      <c r="W40" s="48" t="n">
        <v>285158</v>
      </c>
      <c r="X40" s="48" t="n">
        <v>147107</v>
      </c>
      <c r="Y40" s="48" t="n">
        <v>219496</v>
      </c>
      <c r="Z40" s="48" t="n">
        <v>504654</v>
      </c>
      <c r="AA40" s="43" t="n"/>
      <c r="AB40" s="43" t="n"/>
      <c r="AC40" s="43" t="n"/>
      <c r="AD40" s="43" t="n"/>
      <c r="AE40" s="43" t="n"/>
      <c r="AF40" s="54" t="n"/>
      <c r="AG40" s="54" t="n"/>
    </row>
    <row r="41" ht="18.75" customHeight="1">
      <c r="A41" s="54" t="inlineStr">
        <is>
          <t>東京</t>
        </is>
      </c>
      <c r="B41" s="54" t="inlineStr">
        <is>
          <t>静岡</t>
        </is>
      </c>
      <c r="C41" s="53">
        <f>SUM(F41,J41,N41,R41)-V41</f>
        <v/>
      </c>
      <c r="D41" s="53">
        <f>SUM(H41,L41,P41,T41)-X41</f>
        <v/>
      </c>
      <c r="E41" s="53">
        <f>SUM(G41,I41,K41,M41,O41,Q41,S41,U41)-Z41</f>
        <v/>
      </c>
      <c r="F41" s="54" t="n"/>
      <c r="G41" s="54" t="n"/>
      <c r="H41" s="54" t="n"/>
      <c r="I41" s="54" t="n"/>
      <c r="J41" s="54" t="n"/>
      <c r="K41" s="54" t="n"/>
      <c r="L41" s="54" t="n"/>
      <c r="M41" s="54" t="n"/>
      <c r="N41" s="48" t="n">
        <v>399470</v>
      </c>
      <c r="O41" s="48" t="n">
        <v>171868</v>
      </c>
      <c r="P41" s="48" t="n">
        <v>48950</v>
      </c>
      <c r="Q41" s="48" t="n">
        <v>50781</v>
      </c>
      <c r="R41" s="48" t="n">
        <v>549420</v>
      </c>
      <c r="S41" s="48" t="n">
        <v>1544032</v>
      </c>
      <c r="T41" s="48" t="n">
        <v>262003</v>
      </c>
      <c r="U41" s="48" t="n">
        <v>770556</v>
      </c>
      <c r="V41" s="48" t="n">
        <v>948890</v>
      </c>
      <c r="W41" s="48" t="n">
        <v>1715900</v>
      </c>
      <c r="X41" s="48" t="n">
        <v>310953</v>
      </c>
      <c r="Y41" s="48" t="n">
        <v>821337</v>
      </c>
      <c r="Z41" s="48" t="n">
        <v>2537237</v>
      </c>
      <c r="AA41" s="43" t="n"/>
      <c r="AB41" s="43" t="n"/>
      <c r="AC41" s="43" t="n"/>
      <c r="AD41" s="43" t="n"/>
      <c r="AE41" s="43" t="n"/>
      <c r="AF41" s="54" t="n"/>
      <c r="AG41" s="54" t="n"/>
    </row>
    <row r="42" ht="18.75" customHeight="1">
      <c r="A42" s="54" t="inlineStr">
        <is>
          <t>東京</t>
        </is>
      </c>
      <c r="B42" s="54" t="inlineStr">
        <is>
          <t>山梨</t>
        </is>
      </c>
      <c r="C42" s="53">
        <f>SUM(F42,J42,N42,R42)-V42</f>
        <v/>
      </c>
      <c r="D42" s="53">
        <f>SUM(H42,L42,P42,T42)-X42</f>
        <v/>
      </c>
      <c r="E42" s="53">
        <f>SUM(G42,I42,K42,M42,O42,Q42,S42,U42)-Z42</f>
        <v/>
      </c>
      <c r="F42" s="54" t="n"/>
      <c r="G42" s="54" t="n"/>
      <c r="H42" s="54" t="n"/>
      <c r="I42" s="54" t="n"/>
      <c r="J42" s="54" t="n"/>
      <c r="K42" s="54" t="n"/>
      <c r="L42" s="54" t="n"/>
      <c r="M42" s="54" t="n"/>
      <c r="N42" s="48" t="n">
        <v>55798</v>
      </c>
      <c r="O42" s="48" t="n">
        <v>23003</v>
      </c>
      <c r="P42" s="48" t="n">
        <v>8958</v>
      </c>
      <c r="Q42" s="48" t="n">
        <v>6527</v>
      </c>
      <c r="R42" s="48" t="n">
        <v>211724</v>
      </c>
      <c r="S42" s="48" t="n">
        <v>355621</v>
      </c>
      <c r="T42" s="48" t="n">
        <v>187038</v>
      </c>
      <c r="U42" s="48" t="n">
        <v>247624</v>
      </c>
      <c r="V42" s="48" t="n">
        <v>267522</v>
      </c>
      <c r="W42" s="48" t="n">
        <v>378624</v>
      </c>
      <c r="X42" s="48" t="n">
        <v>195996</v>
      </c>
      <c r="Y42" s="48" t="n">
        <v>254151</v>
      </c>
      <c r="Z42" s="48" t="n">
        <v>632775</v>
      </c>
      <c r="AA42" s="43" t="n"/>
      <c r="AB42" s="43" t="n"/>
      <c r="AC42" s="43" t="n"/>
      <c r="AD42" s="43" t="n"/>
      <c r="AE42" s="43" t="n"/>
      <c r="AF42" s="54" t="n"/>
      <c r="AG42" s="54" t="n"/>
    </row>
    <row r="43" ht="18.75" customHeight="1">
      <c r="A43" s="54" t="inlineStr">
        <is>
          <t>長野</t>
        </is>
      </c>
      <c r="B43" s="54" t="inlineStr">
        <is>
          <t>長野</t>
        </is>
      </c>
      <c r="C43" s="53">
        <f>SUM(F43,J43,N43,R43)-V43</f>
        <v/>
      </c>
      <c r="D43" s="53">
        <f>SUM(H43,L43,P43,T43)-X43</f>
        <v/>
      </c>
      <c r="E43" s="53">
        <f>SUM(G43,I43,K43,M43,O43,Q43,S43,U43)-Z43</f>
        <v/>
      </c>
      <c r="F43" s="48" t="n">
        <v>42925</v>
      </c>
      <c r="G43" s="48" t="n">
        <v>23484</v>
      </c>
      <c r="H43" s="48" t="n">
        <v>26038</v>
      </c>
      <c r="I43" s="48" t="n">
        <v>26076</v>
      </c>
      <c r="J43" s="48" t="n">
        <v>2</v>
      </c>
      <c r="K43" s="48" t="n">
        <v>1</v>
      </c>
      <c r="L43" s="48" t="n">
        <v>37</v>
      </c>
      <c r="M43" s="48" t="n">
        <v>60</v>
      </c>
      <c r="N43" s="48" t="n">
        <v>608482</v>
      </c>
      <c r="O43" s="48" t="n">
        <v>665906</v>
      </c>
      <c r="P43" s="48" t="n">
        <v>23496</v>
      </c>
      <c r="Q43" s="48" t="n">
        <v>11660</v>
      </c>
      <c r="R43" s="48" t="n">
        <v>383687</v>
      </c>
      <c r="S43" s="48" t="n">
        <v>648899</v>
      </c>
      <c r="T43" s="48" t="n">
        <v>266631</v>
      </c>
      <c r="U43" s="48" t="n">
        <v>500026</v>
      </c>
      <c r="V43" s="48" t="n">
        <v>1035096</v>
      </c>
      <c r="W43" s="48" t="n">
        <v>1338290</v>
      </c>
      <c r="X43" s="48" t="n">
        <v>316202</v>
      </c>
      <c r="Y43" s="48" t="n">
        <v>537822</v>
      </c>
      <c r="Z43" s="48" t="n">
        <v>1876112</v>
      </c>
      <c r="AA43" s="43" t="n"/>
      <c r="AB43" s="43" t="n"/>
      <c r="AC43" s="43" t="n"/>
      <c r="AD43" s="43" t="n"/>
      <c r="AE43" s="43" t="n"/>
      <c r="AF43" s="54" t="n"/>
      <c r="AG43" s="54" t="n"/>
    </row>
    <row r="44" ht="18.75" customHeight="1">
      <c r="A44" s="54" t="inlineStr">
        <is>
          <t>長野</t>
        </is>
      </c>
      <c r="B44" s="54" t="inlineStr">
        <is>
          <t>新潟</t>
        </is>
      </c>
      <c r="C44" s="53">
        <f>SUM(F44,J44,N44,R44)-V44</f>
        <v/>
      </c>
      <c r="D44" s="53">
        <f>SUM(H44,L44,P44,T44)-X44</f>
        <v/>
      </c>
      <c r="E44" s="53">
        <f>SUM(G44,I44,K44,M44,O44,Q44,S44,U44)-Z44</f>
        <v/>
      </c>
      <c r="F44" s="48" t="n">
        <v>9298</v>
      </c>
      <c r="G44" s="48" t="n">
        <v>7302</v>
      </c>
      <c r="H44" s="48" t="n">
        <v>19889</v>
      </c>
      <c r="I44" s="48" t="n">
        <v>18681</v>
      </c>
      <c r="J44" s="54" t="n"/>
      <c r="K44" s="54" t="n"/>
      <c r="L44" s="54" t="n"/>
      <c r="M44" s="54" t="n"/>
      <c r="N44" s="48" t="n">
        <v>1976</v>
      </c>
      <c r="O44" s="48" t="n">
        <v>2541</v>
      </c>
      <c r="P44" s="48" t="n">
        <v>1892</v>
      </c>
      <c r="Q44" s="48" t="n">
        <v>806</v>
      </c>
      <c r="R44" s="48" t="n">
        <v>522043</v>
      </c>
      <c r="S44" s="48" t="n">
        <v>1532135</v>
      </c>
      <c r="T44" s="48" t="n">
        <v>426725</v>
      </c>
      <c r="U44" s="48" t="n">
        <v>843645</v>
      </c>
      <c r="V44" s="48" t="n">
        <v>533317</v>
      </c>
      <c r="W44" s="48" t="n">
        <v>1541978</v>
      </c>
      <c r="X44" s="48" t="n">
        <v>448506</v>
      </c>
      <c r="Y44" s="48" t="n">
        <v>863132</v>
      </c>
      <c r="Z44" s="48" t="n">
        <v>2405110</v>
      </c>
      <c r="AA44" s="43" t="n"/>
      <c r="AB44" s="43" t="n"/>
      <c r="AC44" s="43" t="n"/>
      <c r="AD44" s="43" t="n"/>
      <c r="AE44" s="43" t="n"/>
      <c r="AF44" s="54" t="n"/>
      <c r="AG44" s="54" t="n"/>
    </row>
    <row r="45" ht="18.75" customHeight="1">
      <c r="A45" s="54" t="inlineStr">
        <is>
          <t>大阪</t>
        </is>
      </c>
      <c r="B45" s="54" t="inlineStr">
        <is>
          <t xml:space="preserve">大阪　</t>
        </is>
      </c>
      <c r="C45" s="53">
        <f>SUM(F45,J45,N45,R45)-V45</f>
        <v/>
      </c>
      <c r="D45" s="53">
        <f>SUM(H45,L45,P45,T45)-X45</f>
        <v/>
      </c>
      <c r="E45" s="53">
        <f>SUM(G45,I45,K45,M45,O45,Q45,S45,U45)-Z45</f>
        <v/>
      </c>
      <c r="F45" s="48" t="n">
        <v>1076</v>
      </c>
      <c r="G45" s="48" t="n">
        <v>2773</v>
      </c>
      <c r="H45" s="48" t="n">
        <v>564</v>
      </c>
      <c r="I45" s="48" t="n">
        <v>4751</v>
      </c>
      <c r="J45" s="54" t="n"/>
      <c r="K45" s="54" t="n"/>
      <c r="L45" s="54" t="n"/>
      <c r="M45" s="54" t="n"/>
      <c r="N45" s="54" t="n"/>
      <c r="O45" s="54" t="n"/>
      <c r="P45" s="54" t="n"/>
      <c r="Q45" s="54" t="n"/>
      <c r="R45" s="48" t="n">
        <v>43302</v>
      </c>
      <c r="S45" s="48" t="n">
        <v>229567</v>
      </c>
      <c r="T45" s="48" t="n">
        <v>41782</v>
      </c>
      <c r="U45" s="48" t="n">
        <v>194540</v>
      </c>
      <c r="V45" s="48" t="n">
        <v>44378</v>
      </c>
      <c r="W45" s="48" t="n">
        <v>232340</v>
      </c>
      <c r="X45" s="48" t="n">
        <v>42346</v>
      </c>
      <c r="Y45" s="48" t="n">
        <v>199291</v>
      </c>
      <c r="Z45" s="48" t="n">
        <v>431631</v>
      </c>
      <c r="AA45" s="43" t="n"/>
      <c r="AB45" s="43" t="n"/>
      <c r="AC45" s="43" t="n"/>
      <c r="AD45" s="43" t="n"/>
      <c r="AE45" s="43" t="n"/>
      <c r="AF45" s="54" t="n"/>
      <c r="AG45" s="54" t="n"/>
    </row>
    <row r="46" ht="18.75" customHeight="1">
      <c r="A46" s="54" t="inlineStr">
        <is>
          <t>大阪</t>
        </is>
      </c>
      <c r="B46" s="54" t="inlineStr">
        <is>
          <t xml:space="preserve">京都　</t>
        </is>
      </c>
      <c r="C46" s="53">
        <f>SUM(F46,J46,N46,R46)-V46</f>
        <v/>
      </c>
      <c r="D46" s="53">
        <f>SUM(H46,L46,P46,T46)-X46</f>
        <v/>
      </c>
      <c r="E46" s="53">
        <f>SUM(G46,I46,K46,M46,O46,Q46,S46,U46)-Z46</f>
        <v/>
      </c>
      <c r="F46" s="48" t="n">
        <v>11160</v>
      </c>
      <c r="G46" s="48" t="n">
        <v>32962</v>
      </c>
      <c r="H46" s="48" t="n">
        <v>1219</v>
      </c>
      <c r="I46" s="48" t="n">
        <v>5047</v>
      </c>
      <c r="J46" s="54" t="n"/>
      <c r="K46" s="54" t="n"/>
      <c r="L46" s="54" t="n"/>
      <c r="M46" s="54" t="n"/>
      <c r="N46" s="48" t="n">
        <v>71</v>
      </c>
      <c r="O46" s="48" t="n">
        <v>180</v>
      </c>
      <c r="P46" s="48" t="n">
        <v>16</v>
      </c>
      <c r="Q46" s="48" t="n">
        <v>70</v>
      </c>
      <c r="R46" s="48" t="n">
        <v>319513</v>
      </c>
      <c r="S46" s="48" t="n">
        <v>1075482</v>
      </c>
      <c r="T46" s="48" t="n">
        <v>298029</v>
      </c>
      <c r="U46" s="48" t="n">
        <v>987068</v>
      </c>
      <c r="V46" s="48" t="n">
        <v>330744</v>
      </c>
      <c r="W46" s="48" t="n">
        <v>1108624</v>
      </c>
      <c r="X46" s="48" t="n">
        <v>299264</v>
      </c>
      <c r="Y46" s="48" t="n">
        <v>992185</v>
      </c>
      <c r="Z46" s="48" t="n">
        <v>2100809</v>
      </c>
      <c r="AA46" s="43" t="n"/>
      <c r="AB46" s="43" t="n"/>
      <c r="AC46" s="43" t="n"/>
      <c r="AD46" s="43" t="n"/>
      <c r="AE46" s="43" t="n"/>
      <c r="AF46" s="54" t="n"/>
      <c r="AG46" s="54" t="n"/>
    </row>
    <row r="47" ht="18.75" customHeight="1">
      <c r="A47" s="54" t="inlineStr">
        <is>
          <t>大阪</t>
        </is>
      </c>
      <c r="B47" s="54" t="inlineStr">
        <is>
          <t xml:space="preserve">滋賀　</t>
        </is>
      </c>
      <c r="C47" s="53">
        <f>SUM(F47,J47,N47,R47)-V47</f>
        <v/>
      </c>
      <c r="D47" s="53">
        <f>SUM(H47,L47,P47,T47)-X47</f>
        <v/>
      </c>
      <c r="E47" s="53">
        <f>SUM(G47,I47,K47,M47,O47,Q47,S47,U47)-Z47</f>
        <v/>
      </c>
      <c r="F47" s="48" t="n">
        <v>9067</v>
      </c>
      <c r="G47" s="48" t="n">
        <v>18586</v>
      </c>
      <c r="H47" s="48" t="n">
        <v>1716</v>
      </c>
      <c r="I47" s="48" t="n">
        <v>5751</v>
      </c>
      <c r="J47" s="54" t="n"/>
      <c r="K47" s="54" t="n"/>
      <c r="L47" s="54" t="n"/>
      <c r="M47" s="54" t="n"/>
      <c r="N47" s="54" t="n"/>
      <c r="O47" s="54" t="n"/>
      <c r="P47" s="54" t="n"/>
      <c r="Q47" s="54" t="n"/>
      <c r="R47" s="48" t="n">
        <v>147233</v>
      </c>
      <c r="S47" s="48" t="n">
        <v>474155</v>
      </c>
      <c r="T47" s="48" t="n">
        <v>275357</v>
      </c>
      <c r="U47" s="48" t="n">
        <v>550857</v>
      </c>
      <c r="V47" s="48" t="n">
        <v>156300</v>
      </c>
      <c r="W47" s="48" t="n">
        <v>492741</v>
      </c>
      <c r="X47" s="48" t="n">
        <v>277073</v>
      </c>
      <c r="Y47" s="48" t="n">
        <v>556608</v>
      </c>
      <c r="Z47" s="48" t="n">
        <v>1049349</v>
      </c>
      <c r="AA47" s="43" t="n"/>
      <c r="AB47" s="43" t="n"/>
      <c r="AC47" s="43" t="n"/>
      <c r="AD47" s="43" t="n"/>
      <c r="AE47" s="43" t="n"/>
      <c r="AF47" s="54" t="n"/>
      <c r="AG47" s="54" t="n"/>
    </row>
    <row r="48" ht="18.75" customHeight="1">
      <c r="A48" s="54" t="inlineStr">
        <is>
          <t>大阪</t>
        </is>
      </c>
      <c r="B48" s="54" t="inlineStr">
        <is>
          <t xml:space="preserve">三重　</t>
        </is>
      </c>
      <c r="C48" s="53">
        <f>SUM(F48,J48,N48,R48)-V48</f>
        <v/>
      </c>
      <c r="D48" s="53">
        <f>SUM(H48,L48,P48,T48)-X48</f>
        <v/>
      </c>
      <c r="E48" s="53">
        <f>SUM(G48,I48,K48,M48,O48,Q48,S48,U48)-Z48</f>
        <v/>
      </c>
      <c r="F48" s="48" t="n">
        <v>13787</v>
      </c>
      <c r="G48" s="48" t="n">
        <v>14910</v>
      </c>
      <c r="H48" s="48" t="n">
        <v>2666</v>
      </c>
      <c r="I48" s="48" t="n">
        <v>2016</v>
      </c>
      <c r="J48" s="54" t="n"/>
      <c r="K48" s="54" t="n"/>
      <c r="L48" s="54" t="n"/>
      <c r="M48" s="54" t="n"/>
      <c r="N48" s="48" t="n">
        <v>1153</v>
      </c>
      <c r="O48" s="48" t="n">
        <v>669</v>
      </c>
      <c r="P48" s="48" t="n">
        <v>10018</v>
      </c>
      <c r="Q48" s="48" t="n">
        <v>16091</v>
      </c>
      <c r="R48" s="48" t="n">
        <v>832373</v>
      </c>
      <c r="S48" s="48" t="n">
        <v>1931072</v>
      </c>
      <c r="T48" s="48" t="n">
        <v>214364</v>
      </c>
      <c r="U48" s="48" t="n">
        <v>485975</v>
      </c>
      <c r="V48" s="48" t="n">
        <v>847313</v>
      </c>
      <c r="W48" s="48" t="n">
        <v>1946651</v>
      </c>
      <c r="X48" s="48" t="n">
        <v>227048</v>
      </c>
      <c r="Y48" s="48" t="n">
        <v>504082</v>
      </c>
      <c r="Z48" s="48" t="n">
        <v>2450733</v>
      </c>
      <c r="AA48" s="43" t="n"/>
      <c r="AB48" s="43" t="n"/>
      <c r="AC48" s="43" t="n"/>
      <c r="AD48" s="43" t="n"/>
      <c r="AE48" s="43" t="n"/>
      <c r="AF48" s="54" t="n"/>
      <c r="AG48" s="54" t="n"/>
    </row>
    <row r="49" ht="18.75" customHeight="1">
      <c r="A49" s="54" t="inlineStr">
        <is>
          <t>大阪</t>
        </is>
      </c>
      <c r="B49" s="54" t="inlineStr">
        <is>
          <t xml:space="preserve">奈良　</t>
        </is>
      </c>
      <c r="C49" s="53">
        <f>SUM(F49,J49,N49,R49)-V49</f>
        <v/>
      </c>
      <c r="D49" s="53">
        <f>SUM(H49,L49,P49,T49)-X49</f>
        <v/>
      </c>
      <c r="E49" s="53">
        <f>SUM(G49,I49,K49,M49,O49,Q49,S49,U49)-Z49</f>
        <v/>
      </c>
      <c r="F49" s="48" t="n">
        <v>9627</v>
      </c>
      <c r="G49" s="48" t="n">
        <v>16583</v>
      </c>
      <c r="H49" s="48" t="n">
        <v>1068</v>
      </c>
      <c r="I49" s="48" t="n">
        <v>6118</v>
      </c>
      <c r="J49" s="54" t="n"/>
      <c r="K49" s="54" t="n"/>
      <c r="L49" s="54" t="n"/>
      <c r="M49" s="54" t="n"/>
      <c r="N49" s="48" t="n">
        <v>310</v>
      </c>
      <c r="O49" s="48" t="n">
        <v>351</v>
      </c>
      <c r="P49" s="48" t="n">
        <v>8</v>
      </c>
      <c r="Q49" s="48" t="n">
        <v>44</v>
      </c>
      <c r="R49" s="48" t="n">
        <v>581332</v>
      </c>
      <c r="S49" s="48" t="n">
        <v>1506664</v>
      </c>
      <c r="T49" s="48" t="n">
        <v>54397</v>
      </c>
      <c r="U49" s="48" t="n">
        <v>327206</v>
      </c>
      <c r="V49" s="48" t="n">
        <v>591269</v>
      </c>
      <c r="W49" s="48" t="n">
        <v>1523598</v>
      </c>
      <c r="X49" s="48" t="n">
        <v>55473</v>
      </c>
      <c r="Y49" s="48" t="n">
        <v>333368</v>
      </c>
      <c r="Z49" s="48" t="n">
        <v>1856966</v>
      </c>
      <c r="AA49" s="43" t="n"/>
      <c r="AB49" s="43" t="n"/>
      <c r="AC49" s="43" t="n"/>
      <c r="AD49" s="43" t="n"/>
      <c r="AE49" s="43" t="n"/>
      <c r="AF49" s="54" t="n"/>
      <c r="AG49" s="54" t="n"/>
    </row>
    <row r="50" ht="18.75" customHeight="1">
      <c r="A50" s="54" t="inlineStr">
        <is>
          <t>大阪</t>
        </is>
      </c>
      <c r="B50" s="54" t="inlineStr">
        <is>
          <t>和歌山</t>
        </is>
      </c>
      <c r="C50" s="53">
        <f>SUM(F50,J50,N50,R50)-V50</f>
        <v/>
      </c>
      <c r="D50" s="53">
        <f>SUM(H50,L50,P50,T50)-X50</f>
        <v/>
      </c>
      <c r="E50" s="53">
        <f>SUM(G50,I50,K50,M50,O50,Q50,S50,U50)-Z50</f>
        <v/>
      </c>
      <c r="F50" s="48" t="n">
        <v>20629</v>
      </c>
      <c r="G50" s="48" t="n">
        <v>20403</v>
      </c>
      <c r="H50" s="48" t="n">
        <v>2897</v>
      </c>
      <c r="I50" s="48" t="n">
        <v>4560</v>
      </c>
      <c r="J50" s="48" t="n">
        <v>3</v>
      </c>
      <c r="K50" s="48" t="n">
        <v>3</v>
      </c>
      <c r="L50" s="54" t="n"/>
      <c r="M50" s="54" t="n"/>
      <c r="N50" s="54" t="n"/>
      <c r="O50" s="54" t="n"/>
      <c r="P50" s="54" t="n"/>
      <c r="Q50" s="54" t="n"/>
      <c r="R50" s="48" t="n">
        <v>511435</v>
      </c>
      <c r="S50" s="48" t="n">
        <v>1442725</v>
      </c>
      <c r="T50" s="48" t="n">
        <v>212723</v>
      </c>
      <c r="U50" s="48" t="n">
        <v>362258</v>
      </c>
      <c r="V50" s="48" t="n">
        <v>532067</v>
      </c>
      <c r="W50" s="48" t="n">
        <v>1463131</v>
      </c>
      <c r="X50" s="48" t="n">
        <v>215620</v>
      </c>
      <c r="Y50" s="48" t="n">
        <v>366818</v>
      </c>
      <c r="Z50" s="48" t="n">
        <v>1829949</v>
      </c>
      <c r="AA50" s="43" t="n"/>
      <c r="AB50" s="43" t="n"/>
      <c r="AC50" s="43" t="n"/>
      <c r="AD50" s="43" t="n"/>
      <c r="AE50" s="43" t="n"/>
      <c r="AF50" s="54" t="n"/>
      <c r="AG50" s="54" t="n"/>
    </row>
    <row r="51" ht="18.75" customHeight="1">
      <c r="A51" s="54" t="inlineStr">
        <is>
          <t>大阪</t>
        </is>
      </c>
      <c r="B51" s="54" t="inlineStr">
        <is>
          <t>愛知</t>
        </is>
      </c>
      <c r="C51" s="53">
        <f>SUM(F51,J51,N51,R51)-V51</f>
        <v/>
      </c>
      <c r="D51" s="53">
        <f>SUM(H51,L51,P51,T51)-X51</f>
        <v/>
      </c>
      <c r="E51" s="53">
        <f>SUM(G51,I51,K51,M51,O51,Q51,S51,U51)-Z51</f>
        <v/>
      </c>
      <c r="F51" s="54" t="n"/>
      <c r="G51" s="54" t="n"/>
      <c r="H51" s="54" t="n"/>
      <c r="I51" s="54" t="n"/>
      <c r="J51" s="54" t="n"/>
      <c r="K51" s="54" t="n"/>
      <c r="L51" s="54" t="n"/>
      <c r="M51" s="54" t="n"/>
      <c r="N51" s="48" t="n">
        <v>68507</v>
      </c>
      <c r="O51" s="48" t="n">
        <v>57134</v>
      </c>
      <c r="P51" s="48" t="n">
        <v>9933</v>
      </c>
      <c r="Q51" s="48" t="n">
        <v>9923</v>
      </c>
      <c r="R51" s="48" t="n">
        <v>194377</v>
      </c>
      <c r="S51" s="48" t="n">
        <v>882639</v>
      </c>
      <c r="T51" s="48" t="n">
        <v>352273</v>
      </c>
      <c r="U51" s="48" t="n">
        <v>224944</v>
      </c>
      <c r="V51" s="48" t="n">
        <v>262884</v>
      </c>
      <c r="W51" s="48" t="n">
        <v>939773</v>
      </c>
      <c r="X51" s="48" t="n">
        <v>362206</v>
      </c>
      <c r="Y51" s="48" t="n">
        <v>234867</v>
      </c>
      <c r="Z51" s="48" t="n">
        <v>1174640</v>
      </c>
      <c r="AA51" s="43" t="n"/>
      <c r="AB51" s="43" t="n"/>
      <c r="AC51" s="43" t="n"/>
      <c r="AD51" s="43" t="n"/>
      <c r="AE51" s="43" t="n"/>
      <c r="AF51" s="54" t="n"/>
      <c r="AG51" s="54" t="n"/>
    </row>
    <row r="52" ht="18.75" customHeight="1">
      <c r="A52" s="54" t="inlineStr">
        <is>
          <t>大阪</t>
        </is>
      </c>
      <c r="B52" s="54" t="inlineStr">
        <is>
          <t>岐阜</t>
        </is>
      </c>
      <c r="C52" s="53">
        <f>SUM(F52,J52,N52,R52)-V52</f>
        <v/>
      </c>
      <c r="D52" s="53">
        <f>SUM(H52,L52,P52,T52)-X52</f>
        <v/>
      </c>
      <c r="E52" s="53">
        <f>SUM(G52,I52,K52,M52,O52,Q52,S52,U52)-Z52</f>
        <v/>
      </c>
      <c r="F52" s="48" t="n">
        <v>129843</v>
      </c>
      <c r="G52" s="48" t="n">
        <v>115978</v>
      </c>
      <c r="H52" s="48" t="n">
        <v>11641</v>
      </c>
      <c r="I52" s="48" t="n">
        <v>1950</v>
      </c>
      <c r="J52" s="54" t="n"/>
      <c r="K52" s="54" t="n"/>
      <c r="L52" s="54" t="n"/>
      <c r="M52" s="54" t="n"/>
      <c r="N52" s="48" t="n">
        <v>359547</v>
      </c>
      <c r="O52" s="48" t="n">
        <v>420474</v>
      </c>
      <c r="P52" s="48" t="n">
        <v>15707</v>
      </c>
      <c r="Q52" s="48" t="n">
        <v>5966</v>
      </c>
      <c r="R52" s="48" t="n">
        <v>336685</v>
      </c>
      <c r="S52" s="48" t="n">
        <v>775766</v>
      </c>
      <c r="T52" s="48" t="n">
        <v>495690</v>
      </c>
      <c r="U52" s="48" t="n">
        <v>821205</v>
      </c>
      <c r="V52" s="48" t="n">
        <v>826075</v>
      </c>
      <c r="W52" s="48" t="n">
        <v>1312218</v>
      </c>
      <c r="X52" s="48" t="n">
        <v>523038</v>
      </c>
      <c r="Y52" s="48" t="n">
        <v>829121</v>
      </c>
      <c r="Z52" s="48" t="n">
        <v>2141339</v>
      </c>
      <c r="AA52" s="43" t="n"/>
      <c r="AB52" s="43" t="n"/>
      <c r="AC52" s="43" t="n"/>
      <c r="AD52" s="43" t="n"/>
      <c r="AE52" s="43" t="n"/>
      <c r="AF52" s="54" t="n"/>
      <c r="AG52" s="54" t="n"/>
    </row>
    <row r="53" ht="18.75" customHeight="1">
      <c r="A53" s="54" t="inlineStr">
        <is>
          <t>大阪</t>
        </is>
      </c>
      <c r="B53" s="54" t="inlineStr">
        <is>
          <t>福井</t>
        </is>
      </c>
      <c r="C53" s="53">
        <f>SUM(F53,J53,N53,R53)-V53</f>
        <v/>
      </c>
      <c r="D53" s="53">
        <f>SUM(H53,L53,P53,T53)-X53</f>
        <v/>
      </c>
      <c r="E53" s="53">
        <f>SUM(G53,I53,K53,M53,O53,Q53,S53,U53)-Z53</f>
        <v/>
      </c>
      <c r="F53" s="48" t="n">
        <v>605</v>
      </c>
      <c r="G53" s="48" t="n">
        <v>373</v>
      </c>
      <c r="H53" s="48" t="n">
        <v>2555</v>
      </c>
      <c r="I53" s="48" t="n">
        <v>3793</v>
      </c>
      <c r="J53" s="54" t="n"/>
      <c r="K53" s="54" t="n"/>
      <c r="L53" s="54" t="n"/>
      <c r="M53" s="54" t="n"/>
      <c r="N53" s="54" t="n"/>
      <c r="O53" s="54" t="n"/>
      <c r="P53" s="54" t="n"/>
      <c r="Q53" s="54" t="n"/>
      <c r="R53" s="48" t="n">
        <v>134111</v>
      </c>
      <c r="S53" s="48" t="n">
        <v>414624</v>
      </c>
      <c r="T53" s="48" t="n">
        <v>181154</v>
      </c>
      <c r="U53" s="48" t="n">
        <v>432066</v>
      </c>
      <c r="V53" s="48" t="n">
        <v>134716</v>
      </c>
      <c r="W53" s="48" t="n">
        <v>414997</v>
      </c>
      <c r="X53" s="48" t="n">
        <v>183709</v>
      </c>
      <c r="Y53" s="48" t="n">
        <v>435859</v>
      </c>
      <c r="Z53" s="48" t="n">
        <v>850856</v>
      </c>
      <c r="AA53" s="43" t="n"/>
      <c r="AB53" s="43" t="n"/>
      <c r="AC53" s="43" t="n"/>
      <c r="AD53" s="43" t="n"/>
      <c r="AE53" s="43" t="n"/>
      <c r="AF53" s="54" t="n"/>
      <c r="AG53" s="54" t="n"/>
    </row>
    <row r="54" ht="18.75" customHeight="1">
      <c r="A54" s="54" t="inlineStr">
        <is>
          <t>大阪</t>
        </is>
      </c>
      <c r="B54" s="54" t="inlineStr">
        <is>
          <t>石川</t>
        </is>
      </c>
      <c r="C54" s="53">
        <f>SUM(F54,J54,N54,R54)-V54</f>
        <v/>
      </c>
      <c r="D54" s="53">
        <f>SUM(H54,L54,P54,T54)-X54</f>
        <v/>
      </c>
      <c r="E54" s="53">
        <f>SUM(G54,I54,K54,M54,O54,Q54,S54,U54)-Z54</f>
        <v/>
      </c>
      <c r="F54" s="48" t="n">
        <v>316</v>
      </c>
      <c r="G54" s="48" t="n">
        <v>438</v>
      </c>
      <c r="H54" s="48" t="n">
        <v>106</v>
      </c>
      <c r="I54" s="48" t="n">
        <v>312</v>
      </c>
      <c r="J54" s="54" t="n"/>
      <c r="K54" s="54" t="n"/>
      <c r="L54" s="54" t="n"/>
      <c r="M54" s="54" t="n"/>
      <c r="N54" s="54" t="n"/>
      <c r="O54" s="54" t="n"/>
      <c r="P54" s="54" t="n"/>
      <c r="Q54" s="54" t="n"/>
      <c r="R54" s="48" t="n">
        <v>176591</v>
      </c>
      <c r="S54" s="48" t="n">
        <v>486633</v>
      </c>
      <c r="T54" s="48" t="n">
        <v>222466</v>
      </c>
      <c r="U54" s="48" t="n">
        <v>513764</v>
      </c>
      <c r="V54" s="48" t="n">
        <v>176907</v>
      </c>
      <c r="W54" s="48" t="n">
        <v>487071</v>
      </c>
      <c r="X54" s="48" t="n">
        <v>222572</v>
      </c>
      <c r="Y54" s="48" t="n">
        <v>514076</v>
      </c>
      <c r="Z54" s="48" t="n">
        <v>1001147</v>
      </c>
      <c r="AA54" s="43" t="n"/>
      <c r="AB54" s="43" t="n"/>
      <c r="AC54" s="43" t="n"/>
      <c r="AD54" s="43" t="n"/>
      <c r="AE54" s="43" t="n"/>
      <c r="AF54" s="54" t="n"/>
      <c r="AG54" s="54" t="n"/>
    </row>
    <row r="55" ht="18.75" customHeight="1">
      <c r="A55" s="54" t="inlineStr">
        <is>
          <t>大阪</t>
        </is>
      </c>
      <c r="B55" s="54" t="inlineStr">
        <is>
          <t>富山</t>
        </is>
      </c>
      <c r="C55" s="53">
        <f>SUM(F55,J55,N55,R55)-V55</f>
        <v/>
      </c>
      <c r="D55" s="53">
        <f>SUM(H55,L55,P55,T55)-X55</f>
        <v/>
      </c>
      <c r="E55" s="53">
        <f>SUM(G55,I55,K55,M55,O55,Q55,S55,U55)-Z55</f>
        <v/>
      </c>
      <c r="F55" s="48" t="n">
        <v>3551</v>
      </c>
      <c r="G55" s="48" t="n">
        <v>1011</v>
      </c>
      <c r="H55" s="48" t="n">
        <v>3886</v>
      </c>
      <c r="I55" s="48" t="n">
        <v>3838</v>
      </c>
      <c r="J55" s="54" t="n"/>
      <c r="K55" s="54" t="n"/>
      <c r="L55" s="54" t="n"/>
      <c r="M55" s="54" t="n"/>
      <c r="N55" s="54" t="n"/>
      <c r="O55" s="54" t="n"/>
      <c r="P55" s="54" t="n"/>
      <c r="Q55" s="54" t="n"/>
      <c r="R55" s="48" t="n">
        <v>72258</v>
      </c>
      <c r="S55" s="48" t="n">
        <v>199129</v>
      </c>
      <c r="T55" s="48" t="n">
        <v>134396</v>
      </c>
      <c r="U55" s="48" t="n">
        <v>249154</v>
      </c>
      <c r="V55" s="48" t="n">
        <v>75809</v>
      </c>
      <c r="W55" s="48" t="n">
        <v>200140</v>
      </c>
      <c r="X55" s="48" t="n">
        <v>138282</v>
      </c>
      <c r="Y55" s="48" t="n">
        <v>252992</v>
      </c>
      <c r="Z55" s="48" t="n">
        <v>453132</v>
      </c>
      <c r="AA55" s="43" t="n"/>
      <c r="AB55" s="43" t="n"/>
      <c r="AC55" s="43" t="n"/>
      <c r="AD55" s="43" t="n"/>
      <c r="AE55" s="43" t="n"/>
      <c r="AF55" s="54" t="n"/>
      <c r="AG55" s="54" t="n"/>
    </row>
    <row r="56" ht="18.75" customHeight="1">
      <c r="A56" s="54" t="inlineStr">
        <is>
          <t>広島</t>
        </is>
      </c>
      <c r="B56" s="54" t="inlineStr">
        <is>
          <t>広島</t>
        </is>
      </c>
      <c r="C56" s="53">
        <f>SUM(F56,J56,N56,R56)-V56</f>
        <v/>
      </c>
      <c r="D56" s="53">
        <f>SUM(H56,L56,P56,T56)-X56</f>
        <v/>
      </c>
      <c r="E56" s="53">
        <f>SUM(G56,I56,K56,M56,O56,Q56,S56,U56)-Z56</f>
        <v/>
      </c>
      <c r="F56" s="48" t="n">
        <v>98571</v>
      </c>
      <c r="G56" s="48" t="n">
        <v>85262</v>
      </c>
      <c r="H56" s="48" t="n">
        <v>16036</v>
      </c>
      <c r="I56" s="48" t="n">
        <v>20935</v>
      </c>
      <c r="J56" s="54" t="n"/>
      <c r="K56" s="54" t="n"/>
      <c r="L56" s="54" t="n"/>
      <c r="M56" s="54" t="n"/>
      <c r="N56" s="54" t="n"/>
      <c r="O56" s="54" t="n"/>
      <c r="P56" s="54" t="n"/>
      <c r="Q56" s="54" t="n"/>
      <c r="R56" s="48" t="n">
        <v>426323</v>
      </c>
      <c r="S56" s="48" t="n">
        <v>1048256</v>
      </c>
      <c r="T56" s="48" t="n">
        <v>481131</v>
      </c>
      <c r="U56" s="48" t="n">
        <v>1356290</v>
      </c>
      <c r="V56" s="48" t="n">
        <v>524894</v>
      </c>
      <c r="W56" s="48" t="n">
        <v>1133518</v>
      </c>
      <c r="X56" s="48" t="n">
        <v>497167</v>
      </c>
      <c r="Y56" s="48" t="n">
        <v>1377225</v>
      </c>
      <c r="Z56" s="48" t="n">
        <v>2510743</v>
      </c>
      <c r="AA56" s="43" t="n"/>
      <c r="AB56" s="43" t="n"/>
      <c r="AC56" s="43" t="n"/>
      <c r="AD56" s="43" t="n"/>
      <c r="AE56" s="43" t="n"/>
      <c r="AF56" s="54" t="n"/>
      <c r="AG56" s="54" t="n"/>
    </row>
    <row r="57" ht="18.75" customHeight="1">
      <c r="A57" s="54" t="inlineStr">
        <is>
          <t>広島</t>
        </is>
      </c>
      <c r="B57" s="54" t="inlineStr">
        <is>
          <t xml:space="preserve">岡山　</t>
        </is>
      </c>
      <c r="C57" s="53">
        <f>SUM(F57,J57,N57,R57)-V57</f>
        <v/>
      </c>
      <c r="D57" s="53">
        <f>SUM(H57,L57,P57,T57)-X57</f>
        <v/>
      </c>
      <c r="E57" s="53">
        <f>SUM(G57,I57,K57,M57,O57,Q57,S57,U57)-Z57</f>
        <v/>
      </c>
      <c r="F57" s="48" t="n">
        <v>75073</v>
      </c>
      <c r="G57" s="48" t="n">
        <v>70134</v>
      </c>
      <c r="H57" s="48" t="n">
        <v>19322</v>
      </c>
      <c r="I57" s="48" t="n">
        <v>22282</v>
      </c>
      <c r="J57" s="54" t="n"/>
      <c r="K57" s="54" t="n"/>
      <c r="L57" s="54" t="n"/>
      <c r="M57" s="54" t="n"/>
      <c r="N57" s="54" t="n"/>
      <c r="O57" s="54" t="n"/>
      <c r="P57" s="54" t="n"/>
      <c r="Q57" s="54" t="n"/>
      <c r="R57" s="48" t="n">
        <v>269763</v>
      </c>
      <c r="S57" s="48" t="n">
        <v>564850</v>
      </c>
      <c r="T57" s="48" t="n">
        <v>429307</v>
      </c>
      <c r="U57" s="48" t="n">
        <v>872565</v>
      </c>
      <c r="V57" s="48" t="n">
        <v>344836</v>
      </c>
      <c r="W57" s="48" t="n">
        <v>634984</v>
      </c>
      <c r="X57" s="48" t="n">
        <v>448629</v>
      </c>
      <c r="Y57" s="48" t="n">
        <v>894847</v>
      </c>
      <c r="Z57" s="48" t="n">
        <v>1529831</v>
      </c>
      <c r="AA57" s="43" t="n"/>
      <c r="AB57" s="43" t="n"/>
      <c r="AC57" s="43" t="n"/>
      <c r="AD57" s="43" t="n"/>
      <c r="AE57" s="43" t="n"/>
      <c r="AF57" s="54" t="n"/>
      <c r="AG57" s="54" t="n"/>
    </row>
    <row r="58" ht="18.75" customHeight="1">
      <c r="A58" s="54" t="inlineStr">
        <is>
          <t>広島</t>
        </is>
      </c>
      <c r="B58" s="54" t="inlineStr">
        <is>
          <t>兵庫</t>
        </is>
      </c>
      <c r="C58" s="53">
        <f>SUM(F58,J58,N58,R58)-V58</f>
        <v/>
      </c>
      <c r="D58" s="53">
        <f>SUM(H58,L58,P58,T58)-X58</f>
        <v/>
      </c>
      <c r="E58" s="53">
        <f>SUM(G58,I58,K58,M58,O58,Q58,S58,U58)-Z58</f>
        <v/>
      </c>
      <c r="F58" s="48" t="n">
        <v>29577</v>
      </c>
      <c r="G58" s="48" t="n">
        <v>47654</v>
      </c>
      <c r="H58" s="48" t="n">
        <v>11932</v>
      </c>
      <c r="I58" s="48" t="n">
        <v>15808</v>
      </c>
      <c r="J58" s="54" t="n"/>
      <c r="K58" s="54" t="n"/>
      <c r="L58" s="54" t="n"/>
      <c r="M58" s="54" t="n"/>
      <c r="N58" s="48" t="n">
        <v>34</v>
      </c>
      <c r="O58" s="48" t="n">
        <v>51</v>
      </c>
      <c r="P58" s="48" t="n">
        <v>21</v>
      </c>
      <c r="Q58" s="48" t="n">
        <v>101</v>
      </c>
      <c r="R58" s="48" t="n">
        <v>353581</v>
      </c>
      <c r="S58" s="48" t="n">
        <v>1044189</v>
      </c>
      <c r="T58" s="48" t="n">
        <v>503908</v>
      </c>
      <c r="U58" s="48" t="n">
        <v>1220785</v>
      </c>
      <c r="V58" s="48" t="n">
        <v>383192</v>
      </c>
      <c r="W58" s="48" t="n">
        <v>1091894</v>
      </c>
      <c r="X58" s="48" t="n">
        <v>515861</v>
      </c>
      <c r="Y58" s="48" t="n">
        <v>1236694</v>
      </c>
      <c r="Z58" s="48" t="n">
        <v>2328588</v>
      </c>
      <c r="AA58" s="43" t="n"/>
      <c r="AB58" s="43" t="n"/>
      <c r="AC58" s="43" t="n"/>
      <c r="AD58" s="43" t="n"/>
      <c r="AE58" s="43" t="n"/>
      <c r="AF58" s="54" t="n"/>
      <c r="AG58" s="54" t="n"/>
    </row>
    <row r="59" ht="18.75" customHeight="1">
      <c r="A59" s="54" t="inlineStr">
        <is>
          <t>広島</t>
        </is>
      </c>
      <c r="B59" s="54" t="inlineStr">
        <is>
          <t xml:space="preserve">鳥取　</t>
        </is>
      </c>
      <c r="C59" s="53">
        <f>SUM(F59,J59,N59,R59)-V59</f>
        <v/>
      </c>
      <c r="D59" s="53">
        <f>SUM(H59,L59,P59,T59)-X59</f>
        <v/>
      </c>
      <c r="E59" s="53">
        <f>SUM(G59,I59,K59,M59,O59,Q59,S59,U59)-Z59</f>
        <v/>
      </c>
      <c r="F59" s="48" t="n">
        <v>26879</v>
      </c>
      <c r="G59" s="48" t="n">
        <v>24081</v>
      </c>
      <c r="H59" s="48" t="n">
        <v>16704</v>
      </c>
      <c r="I59" s="48" t="n">
        <v>4839</v>
      </c>
      <c r="J59" s="54" t="n"/>
      <c r="K59" s="54" t="n"/>
      <c r="L59" s="54" t="n"/>
      <c r="M59" s="54" t="n"/>
      <c r="N59" s="54" t="n"/>
      <c r="O59" s="54" t="n"/>
      <c r="P59" s="54" t="n"/>
      <c r="Q59" s="54" t="n"/>
      <c r="R59" s="48" t="n">
        <v>170726</v>
      </c>
      <c r="S59" s="48" t="n">
        <v>430927</v>
      </c>
      <c r="T59" s="48" t="n">
        <v>208573</v>
      </c>
      <c r="U59" s="48" t="n">
        <v>398034</v>
      </c>
      <c r="V59" s="48" t="n">
        <v>197605</v>
      </c>
      <c r="W59" s="48" t="n">
        <v>455008</v>
      </c>
      <c r="X59" s="48" t="n">
        <v>225277</v>
      </c>
      <c r="Y59" s="48" t="n">
        <v>402873</v>
      </c>
      <c r="Z59" s="48" t="n">
        <v>857881</v>
      </c>
      <c r="AA59" s="43" t="n"/>
      <c r="AB59" s="43" t="n"/>
      <c r="AC59" s="43" t="n"/>
      <c r="AD59" s="43" t="n"/>
      <c r="AE59" s="43" t="n"/>
      <c r="AF59" s="54" t="n"/>
      <c r="AG59" s="54" t="n"/>
    </row>
    <row r="60" ht="18.75" customHeight="1">
      <c r="A60" s="54" t="inlineStr">
        <is>
          <t>広島</t>
        </is>
      </c>
      <c r="B60" s="54" t="inlineStr">
        <is>
          <t xml:space="preserve">島根　</t>
        </is>
      </c>
      <c r="C60" s="53">
        <f>SUM(F60,J60,N60,R60)-V60</f>
        <v/>
      </c>
      <c r="D60" s="53">
        <f>SUM(H60,L60,P60,T60)-X60</f>
        <v/>
      </c>
      <c r="E60" s="53">
        <f>SUM(G60,I60,K60,M60,O60,Q60,S60,U60)-Z60</f>
        <v/>
      </c>
      <c r="F60" s="48" t="n">
        <v>11432</v>
      </c>
      <c r="G60" s="48" t="n">
        <v>12940</v>
      </c>
      <c r="H60" s="48" t="n">
        <v>9961</v>
      </c>
      <c r="I60" s="48" t="n">
        <v>5908</v>
      </c>
      <c r="J60" s="54" t="n"/>
      <c r="K60" s="54" t="n"/>
      <c r="L60" s="54" t="n"/>
      <c r="M60" s="54" t="n"/>
      <c r="N60" s="54" t="n"/>
      <c r="O60" s="54" t="n"/>
      <c r="P60" s="54" t="n"/>
      <c r="Q60" s="54" t="n"/>
      <c r="R60" s="48" t="n">
        <v>445204</v>
      </c>
      <c r="S60" s="48" t="n">
        <v>792333</v>
      </c>
      <c r="T60" s="48" t="n">
        <v>441841</v>
      </c>
      <c r="U60" s="48" t="n">
        <v>492648</v>
      </c>
      <c r="V60" s="48" t="n">
        <v>456636</v>
      </c>
      <c r="W60" s="48" t="n">
        <v>805273</v>
      </c>
      <c r="X60" s="48" t="n">
        <v>451802</v>
      </c>
      <c r="Y60" s="48" t="n">
        <v>498556</v>
      </c>
      <c r="Z60" s="48" t="n">
        <v>1303829</v>
      </c>
      <c r="AA60" s="43" t="n"/>
      <c r="AB60" s="43" t="n"/>
      <c r="AC60" s="43" t="n"/>
      <c r="AD60" s="43" t="n"/>
      <c r="AE60" s="43" t="n"/>
      <c r="AF60" s="54" t="n"/>
      <c r="AG60" s="54" t="n"/>
    </row>
    <row r="61" ht="18.75" customHeight="1">
      <c r="A61" s="54" t="inlineStr">
        <is>
          <t>広島</t>
        </is>
      </c>
      <c r="B61" s="54" t="inlineStr">
        <is>
          <t>山口</t>
        </is>
      </c>
      <c r="C61" s="53">
        <f>SUM(F61,J61,N61,R61)-V61</f>
        <v/>
      </c>
      <c r="D61" s="53">
        <f>SUM(H61,L61,P61,T61)-X61</f>
        <v/>
      </c>
      <c r="E61" s="53">
        <f>SUM(G61,I61,K61,M61,O61,Q61,S61,U61)-Z61</f>
        <v/>
      </c>
      <c r="F61" s="48" t="n">
        <v>8210</v>
      </c>
      <c r="G61" s="48" t="n">
        <v>7605</v>
      </c>
      <c r="H61" s="48" t="n">
        <v>2089</v>
      </c>
      <c r="I61" s="48" t="n">
        <v>3245</v>
      </c>
      <c r="J61" s="54" t="n"/>
      <c r="K61" s="54" t="n"/>
      <c r="L61" s="54" t="n"/>
      <c r="M61" s="54" t="n"/>
      <c r="N61" s="54" t="n"/>
      <c r="O61" s="54" t="n"/>
      <c r="P61" s="54" t="n"/>
      <c r="Q61" s="54" t="n"/>
      <c r="R61" s="48" t="n">
        <v>490392</v>
      </c>
      <c r="S61" s="48" t="n">
        <v>1770392</v>
      </c>
      <c r="T61" s="48" t="n">
        <v>333875</v>
      </c>
      <c r="U61" s="48" t="n">
        <v>774146</v>
      </c>
      <c r="V61" s="48" t="n">
        <v>498602</v>
      </c>
      <c r="W61" s="48" t="n">
        <v>1777997</v>
      </c>
      <c r="X61" s="48" t="n">
        <v>335964</v>
      </c>
      <c r="Y61" s="48" t="n">
        <v>777391</v>
      </c>
      <c r="Z61" s="48" t="n">
        <v>2555388</v>
      </c>
      <c r="AA61" s="43" t="n"/>
      <c r="AB61" s="43" t="n"/>
      <c r="AC61" s="43" t="n"/>
      <c r="AD61" s="43" t="n"/>
      <c r="AE61" s="43" t="n"/>
      <c r="AF61" s="54" t="n"/>
      <c r="AG61" s="54" t="n"/>
    </row>
    <row r="62" ht="18.75" customHeight="1">
      <c r="A62" s="54" t="inlineStr">
        <is>
          <t>高知</t>
        </is>
      </c>
      <c r="B62" s="54" t="inlineStr">
        <is>
          <t xml:space="preserve">高知　</t>
        </is>
      </c>
      <c r="C62" s="53">
        <f>SUM(F62,J62,N62,R62)-V62</f>
        <v/>
      </c>
      <c r="D62" s="53">
        <f>SUM(H62,L62,P62,T62)-X62</f>
        <v/>
      </c>
      <c r="E62" s="53">
        <f>SUM(G62,I62,K62,M62,O62,Q62,S62,U62)-Z62</f>
        <v/>
      </c>
      <c r="F62" s="48" t="n">
        <v>284896</v>
      </c>
      <c r="G62" s="48" t="n">
        <v>109055</v>
      </c>
      <c r="H62" s="48" t="n">
        <v>121842</v>
      </c>
      <c r="I62" s="48" t="n">
        <v>122469</v>
      </c>
      <c r="J62" s="54" t="n"/>
      <c r="K62" s="54" t="n"/>
      <c r="L62" s="54" t="n"/>
      <c r="M62" s="54" t="n"/>
      <c r="N62" s="54" t="n"/>
      <c r="O62" s="54" t="n"/>
      <c r="P62" s="54" t="n"/>
      <c r="Q62" s="54" t="n"/>
      <c r="R62" s="48" t="n">
        <v>292710</v>
      </c>
      <c r="S62" s="48" t="n">
        <v>668947</v>
      </c>
      <c r="T62" s="48" t="n">
        <v>364221</v>
      </c>
      <c r="U62" s="48" t="n">
        <v>832790</v>
      </c>
      <c r="V62" s="48" t="n">
        <v>577606</v>
      </c>
      <c r="W62" s="48" t="n">
        <v>778002</v>
      </c>
      <c r="X62" s="48" t="n">
        <v>486063</v>
      </c>
      <c r="Y62" s="48" t="n">
        <v>955259</v>
      </c>
      <c r="Z62" s="48" t="n">
        <v>1733261</v>
      </c>
      <c r="AA62" s="43" t="n"/>
      <c r="AB62" s="43" t="n"/>
      <c r="AC62" s="43" t="n"/>
      <c r="AD62" s="43" t="n"/>
      <c r="AE62" s="43" t="n"/>
      <c r="AF62" s="54" t="n"/>
      <c r="AG62" s="54" t="n"/>
    </row>
    <row r="63" ht="18.75" customHeight="1">
      <c r="A63" s="54" t="inlineStr">
        <is>
          <t>高知</t>
        </is>
      </c>
      <c r="B63" s="54" t="inlineStr">
        <is>
          <t xml:space="preserve">徳島　</t>
        </is>
      </c>
      <c r="C63" s="53">
        <f>SUM(F63,J63,N63,R63)-V63</f>
        <v/>
      </c>
      <c r="D63" s="53">
        <f>SUM(H63,L63,P63,T63)-X63</f>
        <v/>
      </c>
      <c r="E63" s="53">
        <f>SUM(G63,I63,K63,M63,O63,Q63,S63,U63)-Z63</f>
        <v/>
      </c>
      <c r="F63" s="48" t="n">
        <v>2253</v>
      </c>
      <c r="G63" s="48" t="n">
        <v>352</v>
      </c>
      <c r="H63" s="48" t="n">
        <v>760</v>
      </c>
      <c r="I63" s="48" t="n">
        <v>76</v>
      </c>
      <c r="J63" s="54" t="n"/>
      <c r="K63" s="54" t="n"/>
      <c r="L63" s="54" t="n"/>
      <c r="M63" s="54" t="n"/>
      <c r="N63" s="54" t="n"/>
      <c r="O63" s="54" t="n"/>
      <c r="P63" s="54" t="n"/>
      <c r="Q63" s="54" t="n"/>
      <c r="R63" s="48" t="n">
        <v>241338</v>
      </c>
      <c r="S63" s="48" t="n">
        <v>416149</v>
      </c>
      <c r="T63" s="48" t="n">
        <v>222438</v>
      </c>
      <c r="U63" s="48" t="n">
        <v>371145</v>
      </c>
      <c r="V63" s="48" t="n">
        <v>243591</v>
      </c>
      <c r="W63" s="48" t="n">
        <v>416501</v>
      </c>
      <c r="X63" s="48" t="n">
        <v>223198</v>
      </c>
      <c r="Y63" s="48" t="n">
        <v>371221</v>
      </c>
      <c r="Z63" s="48" t="n">
        <v>787722</v>
      </c>
      <c r="AA63" s="43" t="n"/>
      <c r="AB63" s="43" t="n"/>
      <c r="AC63" s="43" t="n"/>
      <c r="AD63" s="43" t="n"/>
      <c r="AE63" s="43" t="n"/>
      <c r="AF63" s="54" t="n"/>
      <c r="AG63" s="54" t="n"/>
    </row>
    <row r="64" ht="18.75" customHeight="1">
      <c r="A64" s="54" t="inlineStr">
        <is>
          <t>高知</t>
        </is>
      </c>
      <c r="B64" s="54" t="inlineStr">
        <is>
          <t xml:space="preserve">愛媛　</t>
        </is>
      </c>
      <c r="C64" s="53">
        <f>SUM(F64,J64,N64,R64)-V64</f>
        <v/>
      </c>
      <c r="D64" s="53">
        <f>SUM(H64,L64,P64,T64)-X64</f>
        <v/>
      </c>
      <c r="E64" s="53">
        <f>SUM(G64,I64,K64,M64,O64,Q64,S64,U64)-Z64</f>
        <v/>
      </c>
      <c r="F64" s="48" t="n">
        <v>77864</v>
      </c>
      <c r="G64" s="48" t="n">
        <v>39094</v>
      </c>
      <c r="H64" s="48" t="n">
        <v>30083</v>
      </c>
      <c r="I64" s="48" t="n">
        <v>22605</v>
      </c>
      <c r="J64" s="54" t="n"/>
      <c r="K64" s="54" t="n"/>
      <c r="L64" s="48" t="n">
        <v>5</v>
      </c>
      <c r="M64" s="48" t="n">
        <v>16</v>
      </c>
      <c r="N64" s="54" t="n"/>
      <c r="O64" s="54" t="n"/>
      <c r="P64" s="54" t="n"/>
      <c r="Q64" s="54" t="n"/>
      <c r="R64" s="48" t="n">
        <v>298794</v>
      </c>
      <c r="S64" s="48" t="n">
        <v>671239</v>
      </c>
      <c r="T64" s="48" t="n">
        <v>458512</v>
      </c>
      <c r="U64" s="48" t="n">
        <v>631937</v>
      </c>
      <c r="V64" s="48" t="n">
        <v>376658</v>
      </c>
      <c r="W64" s="48" t="n">
        <v>710333</v>
      </c>
      <c r="X64" s="48" t="n">
        <v>488600</v>
      </c>
      <c r="Y64" s="48" t="n">
        <v>654558</v>
      </c>
      <c r="Z64" s="48" t="n">
        <v>1364891</v>
      </c>
      <c r="AA64" s="43" t="n"/>
      <c r="AB64" s="43" t="n"/>
      <c r="AC64" s="43" t="n"/>
      <c r="AD64" s="43" t="n"/>
      <c r="AE64" s="43" t="n"/>
      <c r="AF64" s="54" t="n"/>
      <c r="AG64" s="54" t="n"/>
    </row>
    <row r="65" ht="18.75" customHeight="1">
      <c r="A65" s="54" t="inlineStr">
        <is>
          <t>高知</t>
        </is>
      </c>
      <c r="B65" s="54" t="inlineStr">
        <is>
          <t>香川</t>
        </is>
      </c>
      <c r="C65" s="53">
        <f>SUM(F65,J65,N65,R65)-V65</f>
        <v/>
      </c>
      <c r="D65" s="53">
        <f>SUM(H65,L65,P65,T65)-X65</f>
        <v/>
      </c>
      <c r="E65" s="53">
        <f>SUM(G65,I65,K65,M65,O65,Q65,S65,U65)-Z65</f>
        <v/>
      </c>
      <c r="F65" s="48" t="n">
        <v>15926</v>
      </c>
      <c r="G65" s="48" t="n">
        <v>23373</v>
      </c>
      <c r="H65" s="48" t="n">
        <v>4368</v>
      </c>
      <c r="I65" s="48" t="n">
        <v>13931</v>
      </c>
      <c r="J65" s="54" t="n"/>
      <c r="K65" s="54" t="n"/>
      <c r="L65" s="48" t="n">
        <v>1</v>
      </c>
      <c r="M65" s="48" t="n">
        <v>17</v>
      </c>
      <c r="N65" s="54" t="n"/>
      <c r="O65" s="54" t="n"/>
      <c r="P65" s="54" t="n"/>
      <c r="Q65" s="54" t="n"/>
      <c r="R65" s="48" t="n">
        <v>36576</v>
      </c>
      <c r="S65" s="48" t="n">
        <v>74542</v>
      </c>
      <c r="T65" s="48" t="n">
        <v>79967</v>
      </c>
      <c r="U65" s="48" t="n">
        <v>210577</v>
      </c>
      <c r="V65" s="48" t="n">
        <v>52502</v>
      </c>
      <c r="W65" s="48" t="n">
        <v>97915</v>
      </c>
      <c r="X65" s="48" t="n">
        <v>84336</v>
      </c>
      <c r="Y65" s="48" t="n">
        <v>224525</v>
      </c>
      <c r="Z65" s="48" t="n">
        <v>322440</v>
      </c>
      <c r="AA65" s="43" t="n"/>
      <c r="AB65" s="43" t="n"/>
      <c r="AC65" s="43" t="n"/>
      <c r="AD65" s="43" t="n"/>
      <c r="AE65" s="43" t="n"/>
      <c r="AF65" s="54" t="n"/>
      <c r="AG65" s="54" t="n"/>
    </row>
    <row r="66" ht="18.75" customHeight="1">
      <c r="A66" s="54" t="inlineStr">
        <is>
          <t>熊本</t>
        </is>
      </c>
      <c r="B66" s="54" t="inlineStr">
        <is>
          <t>熊本</t>
        </is>
      </c>
      <c r="C66" s="53">
        <f>SUM(F66,J66,N66,R66)-V66</f>
        <v/>
      </c>
      <c r="D66" s="53">
        <f>SUM(H66,L66,P66,T66)-X66</f>
        <v/>
      </c>
      <c r="E66" s="53">
        <f>SUM(G66,I66,K66,M66,O66,Q66,S66,U66)-Z66</f>
        <v/>
      </c>
      <c r="F66" s="48" t="n">
        <v>124089</v>
      </c>
      <c r="G66" s="48" t="n">
        <v>142925</v>
      </c>
      <c r="H66" s="48" t="n">
        <v>34106</v>
      </c>
      <c r="I66" s="48" t="n">
        <v>23310</v>
      </c>
      <c r="J66" s="48" t="n">
        <v>14607</v>
      </c>
      <c r="K66" s="48" t="n">
        <v>23563</v>
      </c>
      <c r="L66" s="48" t="n">
        <v>642</v>
      </c>
      <c r="M66" s="48" t="n">
        <v>891</v>
      </c>
      <c r="N66" s="54" t="n"/>
      <c r="O66" s="54" t="n"/>
      <c r="P66" s="54" t="n"/>
      <c r="Q66" s="54" t="n"/>
      <c r="R66" s="48" t="n">
        <v>551866</v>
      </c>
      <c r="S66" s="48" t="n">
        <v>1094110</v>
      </c>
      <c r="T66" s="48" t="n">
        <v>509962</v>
      </c>
      <c r="U66" s="48" t="n">
        <v>1430143</v>
      </c>
      <c r="V66" s="48" t="n">
        <v>690562</v>
      </c>
      <c r="W66" s="48" t="n">
        <v>1260598</v>
      </c>
      <c r="X66" s="48" t="n">
        <v>544710</v>
      </c>
      <c r="Y66" s="48" t="n">
        <v>1454344</v>
      </c>
      <c r="Z66" s="48" t="n">
        <v>2714942</v>
      </c>
      <c r="AA66" s="43" t="n"/>
      <c r="AB66" s="43" t="n"/>
      <c r="AC66" s="43" t="n"/>
      <c r="AD66" s="43" t="n"/>
      <c r="AE66" s="43" t="n"/>
      <c r="AF66" s="54" t="n"/>
      <c r="AG66" s="54" t="n"/>
    </row>
    <row r="67" ht="18.75" customHeight="1">
      <c r="A67" s="54" t="inlineStr">
        <is>
          <t>熊本</t>
        </is>
      </c>
      <c r="B67" s="54" t="inlineStr">
        <is>
          <t xml:space="preserve">福岡　</t>
        </is>
      </c>
      <c r="C67" s="53">
        <f>SUM(F67,J67,N67,R67)-V67</f>
        <v/>
      </c>
      <c r="D67" s="53">
        <f>SUM(H67,L67,P67,T67)-X67</f>
        <v/>
      </c>
      <c r="E67" s="53">
        <f>SUM(G67,I67,K67,M67,O67,Q67,S67,U67)-Z67</f>
        <v/>
      </c>
      <c r="F67" s="48" t="n">
        <v>61958</v>
      </c>
      <c r="G67" s="48" t="n">
        <v>69185</v>
      </c>
      <c r="H67" s="48" t="n">
        <v>18015</v>
      </c>
      <c r="I67" s="48" t="n">
        <v>27165</v>
      </c>
      <c r="J67" s="54" t="n"/>
      <c r="K67" s="54" t="n"/>
      <c r="L67" s="54" t="n"/>
      <c r="M67" s="54" t="n"/>
      <c r="N67" s="54" t="n"/>
      <c r="O67" s="54" t="n"/>
      <c r="P67" s="54" t="n"/>
      <c r="Q67" s="54" t="n"/>
      <c r="R67" s="48" t="n">
        <v>231716</v>
      </c>
      <c r="S67" s="48" t="n">
        <v>686962</v>
      </c>
      <c r="T67" s="48" t="n">
        <v>189718</v>
      </c>
      <c r="U67" s="48" t="n">
        <v>374681</v>
      </c>
      <c r="V67" s="48" t="n">
        <v>293674</v>
      </c>
      <c r="W67" s="48" t="n">
        <v>756147</v>
      </c>
      <c r="X67" s="48" t="n">
        <v>207733</v>
      </c>
      <c r="Y67" s="48" t="n">
        <v>401846</v>
      </c>
      <c r="Z67" s="48" t="n">
        <v>1157993</v>
      </c>
      <c r="AA67" s="43" t="n"/>
      <c r="AB67" s="43" t="n"/>
      <c r="AC67" s="43" t="n"/>
      <c r="AD67" s="43" t="n"/>
      <c r="AE67" s="43" t="n"/>
      <c r="AF67" s="54" t="n"/>
      <c r="AG67" s="54" t="n"/>
    </row>
    <row r="68" ht="18.75" customHeight="1">
      <c r="A68" s="54" t="inlineStr">
        <is>
          <t>熊本</t>
        </is>
      </c>
      <c r="B68" s="54" t="inlineStr">
        <is>
          <t>大分</t>
        </is>
      </c>
      <c r="C68" s="53">
        <f>SUM(F68,J68,N68,R68)-V68</f>
        <v/>
      </c>
      <c r="D68" s="53">
        <f>SUM(H68,L68,P68,T68)-X68</f>
        <v/>
      </c>
      <c r="E68" s="53">
        <f>SUM(G68,I68,K68,M68,O68,Q68,S68,U68)-Z68</f>
        <v/>
      </c>
      <c r="F68" s="48" t="n">
        <v>132511</v>
      </c>
      <c r="G68" s="48" t="n">
        <v>77272</v>
      </c>
      <c r="H68" s="48" t="n">
        <v>33654</v>
      </c>
      <c r="I68" s="48" t="n">
        <v>33797</v>
      </c>
      <c r="J68" s="48" t="n">
        <v>239</v>
      </c>
      <c r="K68" s="48" t="n">
        <v>145</v>
      </c>
      <c r="L68" s="48" t="n">
        <v>27</v>
      </c>
      <c r="M68" s="48" t="n">
        <v>54</v>
      </c>
      <c r="N68" s="54" t="n"/>
      <c r="O68" s="54" t="n"/>
      <c r="P68" s="54" t="n"/>
      <c r="Q68" s="54" t="n"/>
      <c r="R68" s="48" t="n">
        <v>1125527</v>
      </c>
      <c r="S68" s="48" t="n">
        <v>2610616</v>
      </c>
      <c r="T68" s="48" t="n">
        <v>1077663</v>
      </c>
      <c r="U68" s="48" t="n">
        <v>1924498</v>
      </c>
      <c r="V68" s="48" t="n">
        <v>1258277</v>
      </c>
      <c r="W68" s="48" t="n">
        <v>2688033</v>
      </c>
      <c r="X68" s="48" t="n">
        <v>1111344</v>
      </c>
      <c r="Y68" s="48" t="n">
        <v>1958349</v>
      </c>
      <c r="Z68" s="48" t="n">
        <v>4646382</v>
      </c>
      <c r="AA68" s="43" t="n"/>
      <c r="AB68" s="43" t="n"/>
      <c r="AC68" s="43" t="n"/>
      <c r="AD68" s="43" t="n"/>
      <c r="AE68" s="43" t="n"/>
      <c r="AF68" s="54" t="n"/>
      <c r="AG68" s="54" t="n"/>
    </row>
    <row r="69" ht="18.75" customHeight="1">
      <c r="A69" s="54" t="inlineStr">
        <is>
          <t>熊本</t>
        </is>
      </c>
      <c r="B69" s="54" t="inlineStr">
        <is>
          <t>佐賀</t>
        </is>
      </c>
      <c r="C69" s="53">
        <f>SUM(F69,J69,N69,R69)-V69</f>
        <v/>
      </c>
      <c r="D69" s="53">
        <f>SUM(H69,L69,P69,T69)-X69</f>
        <v/>
      </c>
      <c r="E69" s="53">
        <f>SUM(G69,I69,K69,M69,O69,Q69,S69,U69)-Z69</f>
        <v/>
      </c>
      <c r="F69" s="48" t="n">
        <v>22083</v>
      </c>
      <c r="G69" s="48" t="n">
        <v>15394</v>
      </c>
      <c r="H69" s="48" t="n">
        <v>8431</v>
      </c>
      <c r="I69" s="48" t="n">
        <v>12751</v>
      </c>
      <c r="J69" s="48" t="n">
        <v>1256</v>
      </c>
      <c r="K69" s="48" t="n">
        <v>3177</v>
      </c>
      <c r="L69" s="48" t="n">
        <v>5</v>
      </c>
      <c r="M69" s="48" t="n">
        <v>8</v>
      </c>
      <c r="N69" s="54" t="n"/>
      <c r="O69" s="54" t="n"/>
      <c r="P69" s="54" t="n"/>
      <c r="Q69" s="54" t="n"/>
      <c r="R69" s="48" t="n">
        <v>112033</v>
      </c>
      <c r="S69" s="48" t="n">
        <v>379219</v>
      </c>
      <c r="T69" s="48" t="n">
        <v>180899</v>
      </c>
      <c r="U69" s="48" t="n">
        <v>540645</v>
      </c>
      <c r="V69" s="48" t="n">
        <v>135372</v>
      </c>
      <c r="W69" s="48" t="n">
        <v>397790</v>
      </c>
      <c r="X69" s="48" t="n">
        <v>189335</v>
      </c>
      <c r="Y69" s="48" t="n">
        <v>553404</v>
      </c>
      <c r="Z69" s="48" t="n">
        <v>951194</v>
      </c>
      <c r="AA69" s="43" t="n"/>
      <c r="AB69" s="43" t="n"/>
      <c r="AC69" s="43" t="n"/>
      <c r="AD69" s="43" t="n"/>
      <c r="AE69" s="43" t="n"/>
      <c r="AF69" s="54" t="n"/>
      <c r="AG69" s="54" t="n"/>
    </row>
    <row r="70" ht="18.75" customHeight="1">
      <c r="A70" s="54" t="inlineStr">
        <is>
          <t>熊本</t>
        </is>
      </c>
      <c r="B70" s="54" t="inlineStr">
        <is>
          <t>長崎</t>
        </is>
      </c>
      <c r="C70" s="53">
        <f>SUM(F70,J70,N70,R70)-V70</f>
        <v/>
      </c>
      <c r="D70" s="53">
        <f>SUM(H70,L70,P70,T70)-X70</f>
        <v/>
      </c>
      <c r="E70" s="53">
        <f>SUM(G70,I70,K70,M70,O70,Q70,S70,U70)-Z70</f>
        <v/>
      </c>
      <c r="F70" s="48" t="n">
        <v>45366</v>
      </c>
      <c r="G70" s="48" t="n">
        <v>23797</v>
      </c>
      <c r="H70" s="48" t="n">
        <v>24067</v>
      </c>
      <c r="I70" s="48" t="n">
        <v>35124</v>
      </c>
      <c r="J70" s="54" t="n"/>
      <c r="K70" s="54" t="n"/>
      <c r="L70" s="48" t="n">
        <v>1</v>
      </c>
      <c r="M70" s="48" t="n">
        <v>2</v>
      </c>
      <c r="N70" s="54" t="n"/>
      <c r="O70" s="54" t="n"/>
      <c r="P70" s="54" t="n"/>
      <c r="Q70" s="54" t="n"/>
      <c r="R70" s="48" t="n">
        <v>410753</v>
      </c>
      <c r="S70" s="48" t="n">
        <v>527958</v>
      </c>
      <c r="T70" s="48" t="n">
        <v>281479</v>
      </c>
      <c r="U70" s="48" t="n">
        <v>485131</v>
      </c>
      <c r="V70" s="48" t="n">
        <v>456119</v>
      </c>
      <c r="W70" s="48" t="n">
        <v>551755</v>
      </c>
      <c r="X70" s="48" t="n">
        <v>305547</v>
      </c>
      <c r="Y70" s="48" t="n">
        <v>520257</v>
      </c>
      <c r="Z70" s="48" t="n">
        <v>1072012</v>
      </c>
      <c r="AA70" s="43" t="n"/>
      <c r="AB70" s="43" t="n"/>
      <c r="AC70" s="43" t="n"/>
      <c r="AD70" s="43" t="n"/>
      <c r="AE70" s="43" t="n"/>
      <c r="AF70" s="54" t="n"/>
      <c r="AG70" s="54" t="n"/>
    </row>
    <row r="71" ht="18.75" customHeight="1">
      <c r="A71" s="54" t="inlineStr">
        <is>
          <t>鹿児島</t>
        </is>
      </c>
      <c r="B71" s="54" t="inlineStr">
        <is>
          <t>鹿児島</t>
        </is>
      </c>
      <c r="C71" s="53">
        <f>SUM(F71,J71,N71,R71)-V71</f>
        <v/>
      </c>
      <c r="D71" s="53">
        <f>SUM(H71,L71,P71,T71)-X71</f>
        <v/>
      </c>
      <c r="E71" s="53">
        <f>SUM(G71,I71,K71,M71,O71,Q71,S71,U71)-Z71</f>
        <v/>
      </c>
      <c r="F71" s="48" t="n">
        <v>72041</v>
      </c>
      <c r="G71" s="48" t="n">
        <v>62200</v>
      </c>
      <c r="H71" s="48" t="n">
        <v>45218</v>
      </c>
      <c r="I71" s="48" t="n">
        <v>35144</v>
      </c>
      <c r="J71" s="48" t="n">
        <v>6198</v>
      </c>
      <c r="K71" s="48" t="n">
        <v>6583</v>
      </c>
      <c r="L71" s="48" t="n">
        <v>1816</v>
      </c>
      <c r="M71" s="48" t="n">
        <v>1230</v>
      </c>
      <c r="N71" s="54" t="n"/>
      <c r="O71" s="54" t="n"/>
      <c r="P71" s="54" t="n"/>
      <c r="Q71" s="54" t="n"/>
      <c r="R71" s="48" t="n">
        <v>475420</v>
      </c>
      <c r="S71" s="48" t="n">
        <v>976128</v>
      </c>
      <c r="T71" s="48" t="n">
        <v>666518</v>
      </c>
      <c r="U71" s="48" t="n">
        <v>1326380</v>
      </c>
      <c r="V71" s="48" t="n">
        <v>553659</v>
      </c>
      <c r="W71" s="48" t="n">
        <v>1044911</v>
      </c>
      <c r="X71" s="48" t="n">
        <v>713552</v>
      </c>
      <c r="Y71" s="48" t="n">
        <v>1362754</v>
      </c>
      <c r="Z71" s="48" t="n">
        <v>2407665</v>
      </c>
      <c r="AA71" s="43" t="n"/>
      <c r="AB71" s="43" t="n"/>
      <c r="AC71" s="43" t="n"/>
      <c r="AD71" s="43" t="n"/>
      <c r="AE71" s="43" t="n"/>
      <c r="AF71" s="54" t="n"/>
      <c r="AG71" s="54" t="n"/>
    </row>
    <row r="72" ht="18.75" customHeight="1">
      <c r="A72" s="54" t="inlineStr">
        <is>
          <t>鹿児島</t>
        </is>
      </c>
      <c r="B72" s="54" t="inlineStr">
        <is>
          <t>宮崎</t>
        </is>
      </c>
      <c r="C72" s="53">
        <f>SUM(F72,J72,N72,R72)-V72</f>
        <v/>
      </c>
      <c r="D72" s="53">
        <f>SUM(H72,L72,P72,T72)-X72</f>
        <v/>
      </c>
      <c r="E72" s="53">
        <f>SUM(G72,I72,K72,M72,O72,Q72,S72,U72)-Z72</f>
        <v/>
      </c>
      <c r="F72" s="48" t="n">
        <v>229366</v>
      </c>
      <c r="G72" s="48" t="n">
        <v>167025</v>
      </c>
      <c r="H72" s="48" t="n">
        <v>49375</v>
      </c>
      <c r="I72" s="48" t="n">
        <v>26175</v>
      </c>
      <c r="J72" s="48" t="n">
        <v>74834</v>
      </c>
      <c r="K72" s="48" t="n">
        <v>57455</v>
      </c>
      <c r="L72" s="48" t="n">
        <v>25694</v>
      </c>
      <c r="M72" s="48" t="n">
        <v>12045</v>
      </c>
      <c r="N72" s="54" t="n"/>
      <c r="O72" s="54" t="n"/>
      <c r="P72" s="54" t="n"/>
      <c r="Q72" s="54" t="n"/>
      <c r="R72" s="48" t="n">
        <v>524641</v>
      </c>
      <c r="S72" s="48" t="n">
        <v>1284768</v>
      </c>
      <c r="T72" s="48" t="n">
        <v>873385</v>
      </c>
      <c r="U72" s="48" t="n">
        <v>931535</v>
      </c>
      <c r="V72" s="48" t="n">
        <v>828841</v>
      </c>
      <c r="W72" s="48" t="n">
        <v>1509248</v>
      </c>
      <c r="X72" s="48" t="n">
        <v>948454</v>
      </c>
      <c r="Y72" s="48" t="n">
        <v>969755</v>
      </c>
      <c r="Z72" s="48" t="n">
        <v>2479003</v>
      </c>
      <c r="AA72" s="43" t="n"/>
      <c r="AB72" s="43" t="n"/>
      <c r="AC72" s="43" t="n"/>
      <c r="AD72" s="43" t="n"/>
      <c r="AE72" s="43" t="n"/>
      <c r="AF72" s="54" t="n"/>
      <c r="AG72" s="54" t="n"/>
    </row>
    <row r="73" ht="18.75" customHeight="1">
      <c r="A73" s="54" t="inlineStr">
        <is>
          <t>鹿児島</t>
        </is>
      </c>
      <c r="B73" s="54" t="inlineStr">
        <is>
          <t>沖縄</t>
        </is>
      </c>
      <c r="C73" s="53">
        <f>SUM(F73,J73,N73,R73)-V73</f>
        <v/>
      </c>
      <c r="D73" s="53">
        <f>SUM(H73,L73,P73,T73)-X73</f>
        <v/>
      </c>
      <c r="E73" s="53">
        <f>SUM(G73,I73,K73,M73,O73,Q73,S73,U73)-Z73</f>
        <v/>
      </c>
      <c r="F73" s="48" t="n">
        <v>676</v>
      </c>
      <c r="G73" s="48" t="n">
        <v>165</v>
      </c>
      <c r="H73" s="48" t="n">
        <v>1419</v>
      </c>
      <c r="I73" s="48" t="n">
        <v>450</v>
      </c>
      <c r="J73" s="54" t="n"/>
      <c r="K73" s="54" t="n"/>
      <c r="L73" s="54" t="n"/>
      <c r="M73" s="54" t="n"/>
      <c r="N73" s="54" t="n"/>
      <c r="O73" s="54" t="n"/>
      <c r="P73" s="54" t="n"/>
      <c r="Q73" s="54" t="n"/>
      <c r="R73" s="48" t="n">
        <v>23068</v>
      </c>
      <c r="S73" s="48" t="n">
        <v>22568</v>
      </c>
      <c r="T73" s="48" t="n">
        <v>95267</v>
      </c>
      <c r="U73" s="48" t="n">
        <v>181071</v>
      </c>
      <c r="V73" s="48" t="n">
        <v>23744</v>
      </c>
      <c r="W73" s="48" t="n">
        <v>22733</v>
      </c>
      <c r="X73" s="48" t="n">
        <v>96686</v>
      </c>
      <c r="Y73" s="48" t="n">
        <v>181521</v>
      </c>
      <c r="Z73" s="48" t="n">
        <v>204254</v>
      </c>
      <c r="AA73" s="43" t="n"/>
      <c r="AB73" s="43" t="n"/>
      <c r="AC73" s="43" t="n"/>
      <c r="AD73" s="43" t="n"/>
      <c r="AE73" s="43" t="n"/>
      <c r="AF73" s="54" t="n"/>
      <c r="AG73" s="54" t="n"/>
    </row>
    <row r="74" ht="18.75" customHeight="1">
      <c r="A74" s="54" t="inlineStr">
        <is>
          <t>北海道</t>
        </is>
      </c>
      <c r="B74" s="54" t="n"/>
      <c r="C74" s="53">
        <f>SUM(F74,J74,N74,R74)-V74</f>
        <v/>
      </c>
      <c r="D74" s="53">
        <f>SUM(H74,L74,P74,T74)-X74</f>
        <v/>
      </c>
      <c r="E74" s="53">
        <f>SUM(G74,I74,K74,M74,O74,Q74,S74,U74)-Z74</f>
        <v/>
      </c>
      <c r="F74" s="48" t="n">
        <v>2014983</v>
      </c>
      <c r="G74" s="48" t="n">
        <v>418395</v>
      </c>
      <c r="H74" s="48" t="n">
        <v>163741</v>
      </c>
      <c r="I74" s="48" t="n">
        <v>75445</v>
      </c>
      <c r="J74" s="54" t="n"/>
      <c r="K74" s="54" t="n"/>
      <c r="L74" s="54" t="n"/>
      <c r="M74" s="54" t="n"/>
      <c r="N74" s="48" t="n">
        <v>1152381</v>
      </c>
      <c r="O74" s="48" t="n">
        <v>293960</v>
      </c>
      <c r="P74" s="48" t="n">
        <v>34167</v>
      </c>
      <c r="Q74" s="48" t="n">
        <v>20982</v>
      </c>
      <c r="R74" s="48" t="n">
        <v>1141066</v>
      </c>
      <c r="S74" s="48" t="n">
        <v>374031</v>
      </c>
      <c r="T74" s="48" t="n">
        <v>361332</v>
      </c>
      <c r="U74" s="48" t="n">
        <v>238624</v>
      </c>
      <c r="V74" s="48" t="n">
        <v>4308430</v>
      </c>
      <c r="W74" s="48" t="n">
        <v>1086386</v>
      </c>
      <c r="X74" s="48" t="n">
        <v>559240</v>
      </c>
      <c r="Y74" s="48" t="n">
        <v>335051</v>
      </c>
      <c r="Z74" s="48" t="n">
        <v>1421437</v>
      </c>
      <c r="AA74" s="43" t="n"/>
      <c r="AB74" s="43" t="n"/>
      <c r="AC74" s="43" t="n"/>
      <c r="AD74" s="43" t="n"/>
      <c r="AE74" s="43" t="n"/>
      <c r="AF74" s="54" t="n"/>
      <c r="AG74" s="54" t="n"/>
    </row>
    <row r="75" ht="18.75" customHeight="1">
      <c r="A75" s="54" t="inlineStr">
        <is>
          <t>總計</t>
        </is>
      </c>
      <c r="B75" s="54" t="n"/>
      <c r="C75" s="53">
        <f>SUM(F75,J75,N75,R75)-V75</f>
        <v/>
      </c>
      <c r="D75" s="53">
        <f>SUM(H75,L75,P75,T75)-X75</f>
        <v/>
      </c>
      <c r="E75" s="53">
        <f>SUM(G75,I75,K75,M75,O75,Q75,S75,U75)-Z75</f>
        <v/>
      </c>
      <c r="F75" s="48" t="n">
        <v>4356008</v>
      </c>
      <c r="G75" s="48" t="n">
        <v>2566573</v>
      </c>
      <c r="H75" s="48" t="n">
        <v>1344574</v>
      </c>
      <c r="I75" s="48" t="n">
        <v>1159459</v>
      </c>
      <c r="J75" s="48" t="n">
        <v>104703</v>
      </c>
      <c r="K75" s="48" t="n">
        <v>103435</v>
      </c>
      <c r="L75" s="48" t="n">
        <v>30244</v>
      </c>
      <c r="M75" s="48" t="n">
        <v>16854</v>
      </c>
      <c r="N75" s="48" t="n">
        <v>2721336</v>
      </c>
      <c r="O75" s="48" t="n">
        <v>1688001</v>
      </c>
      <c r="P75" s="48" t="n">
        <v>182001</v>
      </c>
      <c r="Q75" s="48" t="n">
        <v>146419</v>
      </c>
      <c r="R75" s="48" t="n">
        <v>16762749</v>
      </c>
      <c r="S75" s="48" t="n">
        <v>38166843</v>
      </c>
      <c r="T75" s="48" t="n">
        <v>14497728</v>
      </c>
      <c r="U75" s="48" t="n">
        <v>28278998</v>
      </c>
      <c r="V75" s="48" t="n">
        <v>23944796</v>
      </c>
      <c r="W75" s="48" t="n">
        <v>42524852</v>
      </c>
      <c r="X75" s="48" t="n">
        <v>16054547</v>
      </c>
      <c r="Y75" s="48" t="n">
        <v>29601730</v>
      </c>
      <c r="Z75" s="48" t="n">
        <v>72126582</v>
      </c>
      <c r="AA75" s="43" t="n"/>
      <c r="AB75" s="43" t="n"/>
      <c r="AC75" s="43" t="n"/>
      <c r="AD75" s="43" t="n"/>
      <c r="AE75" s="43" t="n"/>
      <c r="AF75" s="54" t="n"/>
      <c r="AG75" s="54" t="n"/>
    </row>
    <row r="76">
      <c r="A76" s="54" t="n"/>
      <c r="B76" s="54" t="n"/>
      <c r="C76" s="42" t="n"/>
      <c r="D76" s="42" t="n"/>
      <c r="E76" s="42" t="n"/>
      <c r="F76" s="43" t="n"/>
      <c r="G76" s="43" t="n"/>
      <c r="H76" s="43" t="n"/>
      <c r="I76" s="43" t="n"/>
      <c r="J76" s="43" t="n"/>
      <c r="K76" s="43" t="n"/>
      <c r="L76" s="43" t="n"/>
      <c r="M76" s="43" t="n"/>
      <c r="N76" s="43" t="n"/>
      <c r="O76" s="43" t="n"/>
      <c r="P76" s="43" t="n"/>
      <c r="Q76" s="43" t="n"/>
      <c r="R76" s="43" t="n"/>
      <c r="S76" s="43" t="n"/>
      <c r="T76" s="43" t="n"/>
      <c r="U76" s="43" t="n"/>
      <c r="V76" s="43" t="n"/>
      <c r="W76" s="43" t="n"/>
      <c r="X76" s="43" t="n"/>
      <c r="Y76" s="43" t="n"/>
      <c r="Z76" s="43" t="n"/>
      <c r="AA76" s="43" t="n"/>
      <c r="AB76" s="43" t="n"/>
      <c r="AC76" s="43" t="n"/>
      <c r="AD76" s="43" t="n"/>
      <c r="AE76" s="43" t="n"/>
      <c r="AF76" s="54" t="n"/>
      <c r="AG76" s="54" t="n"/>
    </row>
    <row r="77">
      <c r="A77" s="54" t="n"/>
      <c r="B77" s="54" t="n"/>
      <c r="C77" s="42" t="n"/>
      <c r="D77" s="42" t="n"/>
      <c r="E77" s="42" t="n"/>
      <c r="F77" s="43" t="n"/>
      <c r="G77" s="43" t="n"/>
      <c r="H77" s="43" t="n"/>
      <c r="I77" s="43" t="n"/>
      <c r="J77" s="43" t="n"/>
      <c r="K77" s="43" t="n"/>
      <c r="L77" s="43" t="n"/>
      <c r="M77" s="43" t="n"/>
      <c r="N77" s="43" t="n"/>
      <c r="O77" s="43" t="n"/>
      <c r="P77" s="43" t="n"/>
      <c r="Q77" s="54" t="n"/>
      <c r="R77" s="43" t="n"/>
      <c r="S77" s="43" t="n"/>
      <c r="T77" s="43" t="n"/>
      <c r="U77" s="43" t="n"/>
      <c r="V77" s="49" t="n"/>
      <c r="W77" s="43" t="n"/>
      <c r="X77" s="43" t="n"/>
      <c r="Y77" s="43" t="n"/>
      <c r="Z77" s="43" t="n"/>
      <c r="AA77" s="43" t="n"/>
      <c r="AB77" s="43" t="n"/>
      <c r="AC77" s="43" t="n"/>
      <c r="AD77" s="43" t="n"/>
      <c r="AE77" s="43" t="n"/>
      <c r="AF77" s="54" t="n"/>
      <c r="AG77" s="54" t="n"/>
    </row>
    <row r="78">
      <c r="A78" s="54" t="n"/>
      <c r="B78" s="54" t="n"/>
      <c r="C78" s="42" t="n"/>
      <c r="D78" s="42" t="n"/>
      <c r="E78" s="42" t="n"/>
      <c r="F78" s="43" t="n"/>
      <c r="G78" s="43" t="n"/>
      <c r="H78" s="43" t="n"/>
      <c r="I78" s="43" t="n"/>
      <c r="J78" s="43" t="n"/>
      <c r="K78" s="43" t="n"/>
      <c r="L78" s="43" t="n"/>
      <c r="M78" s="43" t="n"/>
      <c r="N78" s="43" t="n"/>
      <c r="O78" s="43" t="n"/>
      <c r="P78" s="43" t="n"/>
      <c r="Q78" s="54" t="n"/>
      <c r="R78" s="43" t="n"/>
      <c r="S78" s="43" t="n"/>
      <c r="T78" s="43" t="n"/>
      <c r="U78" s="43" t="n"/>
      <c r="V78" s="43" t="n"/>
      <c r="W78" s="43" t="n"/>
      <c r="X78" s="43" t="n"/>
      <c r="Y78" s="43" t="n"/>
      <c r="Z78" s="43" t="n"/>
      <c r="AA78" s="43" t="n"/>
      <c r="AB78" s="43" t="n"/>
      <c r="AC78" s="43" t="n"/>
      <c r="AD78" s="43" t="n"/>
      <c r="AE78" s="43" t="n"/>
      <c r="AF78" s="54" t="n"/>
      <c r="AG78" s="54" t="n"/>
    </row>
    <row r="79">
      <c r="A79" s="54" t="n"/>
      <c r="B79" s="54" t="n"/>
      <c r="C79" s="42" t="n"/>
      <c r="D79" s="42" t="n"/>
      <c r="E79" s="42" t="n"/>
      <c r="F79" s="43" t="n"/>
      <c r="G79" s="43" t="n"/>
      <c r="H79" s="43" t="n"/>
      <c r="I79" s="43" t="n"/>
      <c r="J79" s="43" t="n"/>
      <c r="K79" s="43" t="n"/>
      <c r="L79" s="43" t="n"/>
      <c r="M79" s="43" t="n"/>
      <c r="N79" s="43" t="n"/>
      <c r="O79" s="43" t="n"/>
      <c r="P79" s="43" t="n"/>
      <c r="Q79" s="54" t="n"/>
      <c r="R79" s="43" t="n"/>
      <c r="S79" s="43" t="n"/>
      <c r="T79" s="43" t="n"/>
      <c r="U79" s="43" t="n"/>
      <c r="V79" s="43" t="n"/>
      <c r="W79" s="43" t="n"/>
      <c r="X79" s="43" t="n"/>
      <c r="Y79" s="43" t="n"/>
      <c r="Z79" s="43" t="n"/>
      <c r="AA79" s="43" t="n"/>
      <c r="AB79" s="43" t="n"/>
      <c r="AC79" s="43" t="n"/>
      <c r="AD79" s="43" t="n"/>
      <c r="AE79" s="43" t="n"/>
      <c r="AF79" s="54" t="n"/>
      <c r="AG79" s="54" t="n"/>
    </row>
    <row r="80">
      <c r="A80" s="54" t="n"/>
      <c r="B80" s="54" t="n"/>
      <c r="C80" s="42" t="n"/>
      <c r="D80" s="42" t="n"/>
      <c r="E80" s="42" t="n"/>
      <c r="F80" s="43" t="n"/>
      <c r="G80" s="43" t="n"/>
      <c r="H80" s="43" t="n"/>
      <c r="I80" s="43" t="n"/>
      <c r="J80" s="43" t="n"/>
      <c r="K80" s="43" t="n"/>
      <c r="L80" s="43" t="n"/>
      <c r="M80" s="43" t="n"/>
      <c r="N80" s="43" t="n"/>
      <c r="O80" s="43" t="n"/>
      <c r="P80" s="43" t="n"/>
      <c r="Q80" s="54" t="n"/>
      <c r="R80" s="43" t="n"/>
      <c r="S80" s="43" t="n"/>
      <c r="T80" s="43" t="n"/>
      <c r="U80" s="43" t="n"/>
      <c r="V80" s="43" t="n"/>
      <c r="W80" s="43" t="n"/>
      <c r="X80" s="43" t="n"/>
      <c r="Y80" s="43" t="n"/>
      <c r="Z80" s="43" t="n"/>
      <c r="AA80" s="43" t="n"/>
      <c r="AB80" s="43" t="n"/>
      <c r="AC80" s="43" t="n"/>
      <c r="AD80" s="43" t="n"/>
      <c r="AE80" s="43" t="n"/>
      <c r="AF80" s="54" t="n"/>
      <c r="AG80" s="54" t="n"/>
    </row>
    <row r="81">
      <c r="A81" s="54" t="n"/>
      <c r="B81" s="54" t="n"/>
      <c r="C81" s="42" t="n"/>
      <c r="D81" s="42" t="n"/>
      <c r="E81" s="42" t="n"/>
      <c r="F81" s="43" t="n"/>
      <c r="G81" s="43" t="n"/>
      <c r="H81" s="43" t="n"/>
      <c r="I81" s="43" t="n"/>
      <c r="J81" s="43" t="n"/>
      <c r="K81" s="43" t="n"/>
      <c r="L81" s="43" t="n"/>
      <c r="M81" s="43" t="n"/>
      <c r="N81" s="43" t="n"/>
      <c r="O81" s="43" t="n"/>
      <c r="P81" s="43" t="n"/>
      <c r="Q81" s="43" t="n"/>
      <c r="R81" s="54" t="n"/>
      <c r="S81" s="43" t="n"/>
      <c r="T81" s="43" t="n"/>
      <c r="U81" s="43" t="n"/>
      <c r="V81" s="54" t="n"/>
      <c r="W81" s="43" t="n"/>
      <c r="X81" s="43" t="n"/>
      <c r="Y81" s="43" t="n"/>
      <c r="Z81" s="43" t="n"/>
      <c r="AA81" s="43" t="n"/>
      <c r="AB81" s="43" t="n"/>
      <c r="AC81" s="43" t="n"/>
      <c r="AD81" s="43" t="n"/>
      <c r="AE81" s="43" t="n"/>
      <c r="AF81" s="54" t="n"/>
      <c r="AG81" s="54" t="n"/>
    </row>
    <row r="82">
      <c r="A82" s="54" t="n"/>
      <c r="B82" s="54" t="n"/>
      <c r="C82" s="42" t="n"/>
      <c r="D82" s="42" t="n"/>
      <c r="E82" s="42" t="n"/>
      <c r="F82" s="43" t="n"/>
      <c r="G82" s="43" t="n"/>
      <c r="H82" s="43" t="n"/>
      <c r="I82" s="43" t="n"/>
      <c r="J82" s="43" t="n"/>
      <c r="K82" s="43" t="n"/>
      <c r="L82" s="43" t="n"/>
      <c r="M82" s="43" t="n"/>
      <c r="N82" s="43" t="n"/>
      <c r="O82" s="43" t="n"/>
      <c r="P82" s="43" t="n"/>
      <c r="Q82" s="43" t="n"/>
      <c r="R82" s="43" t="n"/>
      <c r="S82" s="43" t="n"/>
      <c r="T82" s="43" t="n"/>
      <c r="U82" s="43" t="n"/>
      <c r="V82" s="43" t="n"/>
      <c r="W82" s="54" t="n"/>
      <c r="X82" s="43" t="n"/>
      <c r="Y82" s="43" t="n"/>
      <c r="Z82" s="43" t="n"/>
      <c r="AA82" s="43" t="n"/>
      <c r="AB82" s="43" t="n"/>
      <c r="AC82" s="43" t="n"/>
      <c r="AD82" s="43" t="n"/>
      <c r="AE82" s="43" t="n"/>
      <c r="AF82" s="54" t="n"/>
      <c r="AG82" s="54" t="n"/>
    </row>
    <row r="83">
      <c r="A83" s="54" t="n"/>
      <c r="B83" s="54" t="n"/>
      <c r="C83" s="42" t="n"/>
      <c r="D83" s="42" t="n"/>
      <c r="E83" s="42" t="n"/>
      <c r="F83" s="43" t="n"/>
      <c r="G83" s="43" t="n"/>
      <c r="H83" s="43" t="n"/>
      <c r="I83" s="43" t="n"/>
      <c r="J83" s="43" t="n"/>
      <c r="K83" s="43" t="n"/>
      <c r="L83" s="43" t="n"/>
      <c r="M83" s="43" t="n"/>
      <c r="N83" s="43" t="n"/>
      <c r="O83" s="43" t="n"/>
      <c r="P83" s="43" t="n"/>
      <c r="Q83" s="43" t="n"/>
      <c r="R83" s="43" t="n"/>
      <c r="S83" s="43" t="n"/>
      <c r="T83" s="43" t="n"/>
      <c r="U83" s="43" t="n"/>
      <c r="V83" s="54" t="n"/>
      <c r="W83" s="43" t="n"/>
      <c r="X83" s="43" t="n"/>
      <c r="Y83" s="43" t="n"/>
      <c r="Z83" s="43" t="n"/>
      <c r="AA83" s="43" t="n"/>
      <c r="AB83" s="43" t="n"/>
      <c r="AC83" s="43" t="n"/>
      <c r="AD83" s="43" t="n"/>
      <c r="AE83" s="43" t="n"/>
      <c r="AF83" s="54" t="n"/>
      <c r="AG83" s="54" t="n"/>
    </row>
    <row r="84">
      <c r="A84" s="54" t="n"/>
      <c r="B84" s="54" t="n"/>
      <c r="C84" s="42" t="n"/>
      <c r="D84" s="42" t="n"/>
      <c r="E84" s="42" t="n"/>
      <c r="F84" s="43" t="n"/>
      <c r="G84" s="43" t="n"/>
      <c r="H84" s="43" t="n"/>
      <c r="I84" s="43" t="n"/>
      <c r="J84" s="43" t="n"/>
      <c r="K84" s="43" t="n"/>
      <c r="L84" s="43" t="n"/>
      <c r="M84" s="43" t="n"/>
      <c r="N84" s="43" t="n"/>
      <c r="O84" s="43" t="n"/>
      <c r="P84" s="43" t="n"/>
      <c r="Q84" s="43" t="n"/>
      <c r="R84" s="43" t="n"/>
      <c r="S84" s="43" t="n"/>
      <c r="T84" s="43" t="n"/>
      <c r="U84" s="43" t="n"/>
      <c r="V84" s="43" t="n"/>
      <c r="W84" s="43" t="n"/>
      <c r="X84" s="43" t="n"/>
      <c r="Y84" s="43" t="n"/>
      <c r="Z84" s="43" t="n"/>
      <c r="AA84" s="43" t="n"/>
      <c r="AB84" s="43" t="n"/>
      <c r="AC84" s="43" t="n"/>
      <c r="AD84" s="43" t="n"/>
      <c r="AE84" s="43" t="n"/>
      <c r="AF84" s="54" t="n"/>
      <c r="AG84" s="54" t="n"/>
    </row>
    <row r="85">
      <c r="A85" s="54" t="n"/>
      <c r="B85" s="54" t="n"/>
      <c r="C85" s="42" t="n"/>
      <c r="D85" s="42" t="n"/>
      <c r="E85" s="42" t="n"/>
      <c r="F85" s="43" t="n"/>
      <c r="G85" s="43" t="n"/>
      <c r="H85" s="43" t="n"/>
      <c r="I85" s="43" t="n"/>
      <c r="J85" s="43" t="n"/>
      <c r="K85" s="43" t="n"/>
      <c r="L85" s="43" t="n"/>
      <c r="M85" s="43" t="n"/>
      <c r="N85" s="43" t="n"/>
      <c r="O85" s="43" t="n"/>
      <c r="P85" s="43" t="n"/>
      <c r="Q85" s="43" t="n"/>
      <c r="R85" s="43" t="n"/>
      <c r="S85" s="43" t="n"/>
      <c r="T85" s="43" t="n"/>
      <c r="U85" s="43" t="n"/>
      <c r="V85" s="43" t="n"/>
      <c r="W85" s="43" t="n"/>
      <c r="X85" s="43" t="n"/>
      <c r="Y85" s="43" t="n"/>
      <c r="Z85" s="43" t="n"/>
      <c r="AA85" s="43" t="n"/>
      <c r="AB85" s="43" t="n"/>
      <c r="AC85" s="43" t="n"/>
      <c r="AD85" s="43" t="n"/>
      <c r="AE85" s="43" t="n"/>
      <c r="AF85" s="54" t="n"/>
      <c r="AG85" s="54" t="n"/>
    </row>
    <row r="86" ht="18.75" customHeight="1">
      <c r="A86" s="54" t="n"/>
      <c r="B86" s="54" t="n"/>
      <c r="C86" s="42" t="n"/>
      <c r="D86" s="42" t="n"/>
      <c r="E86" s="42" t="n"/>
      <c r="F86" s="54" t="n"/>
      <c r="G86" s="54" t="n"/>
      <c r="H86" s="54" t="n"/>
      <c r="I86" s="54" t="n"/>
      <c r="J86" s="54" t="n"/>
      <c r="K86" s="54" t="n"/>
      <c r="L86" s="54" t="n"/>
      <c r="M86" s="54" t="n"/>
      <c r="N86" s="54" t="n"/>
      <c r="O86" s="54" t="n"/>
      <c r="P86" s="54" t="n"/>
      <c r="Q86" s="54" t="n"/>
      <c r="R86" s="54" t="n"/>
      <c r="S86" s="54" t="n"/>
      <c r="T86" s="54" t="n"/>
      <c r="U86" s="54" t="n"/>
      <c r="V86" s="54" t="n"/>
      <c r="W86" s="54" t="n"/>
      <c r="X86" s="54" t="n"/>
      <c r="Y86" s="54" t="n"/>
      <c r="Z86" s="54" t="n"/>
      <c r="AA86" s="54" t="n"/>
      <c r="AB86" s="54" t="n"/>
      <c r="AC86" s="54" t="n"/>
      <c r="AD86" s="54" t="n"/>
      <c r="AE86" s="54" t="n"/>
      <c r="AF86" s="54" t="n"/>
      <c r="AG86" s="54" t="n"/>
    </row>
    <row r="87" ht="18.75" customHeight="1">
      <c r="A87" s="54" t="n"/>
      <c r="B87" s="54" t="n"/>
      <c r="C87" s="42" t="n"/>
      <c r="D87" s="42" t="n"/>
      <c r="E87" s="42" t="n"/>
      <c r="F87" s="54" t="n"/>
      <c r="G87" s="54" t="n"/>
      <c r="H87" s="54" t="n"/>
      <c r="I87" s="54" t="n"/>
      <c r="J87" s="54" t="n"/>
      <c r="K87" s="54" t="n"/>
      <c r="L87" s="54" t="n"/>
      <c r="M87" s="54" t="n"/>
      <c r="N87" s="54" t="n"/>
      <c r="O87" s="54" t="n"/>
      <c r="P87" s="54" t="n"/>
      <c r="Q87" s="54" t="n"/>
      <c r="R87" s="54" t="n"/>
      <c r="S87" s="54" t="n"/>
      <c r="T87" s="54" t="n"/>
      <c r="U87" s="54" t="n"/>
      <c r="V87" s="54" t="n"/>
      <c r="W87" s="54" t="n"/>
      <c r="X87" s="54" t="n"/>
      <c r="Y87" s="54" t="n"/>
      <c r="Z87" s="54" t="n"/>
      <c r="AA87" s="54" t="n"/>
      <c r="AB87" s="54" t="n"/>
      <c r="AC87" s="54" t="n"/>
      <c r="AD87" s="54" t="n"/>
      <c r="AE87" s="54" t="n"/>
      <c r="AF87" s="54" t="n"/>
      <c r="AG87" s="54" t="n"/>
    </row>
    <row r="88" ht="18.75" customHeight="1">
      <c r="A88" s="54" t="n"/>
      <c r="B88" s="54" t="n"/>
      <c r="C88" s="42" t="n"/>
      <c r="D88" s="42" t="n"/>
      <c r="E88" s="42" t="n"/>
      <c r="F88" s="54" t="n"/>
      <c r="G88" s="54" t="n"/>
      <c r="H88" s="54" t="n"/>
      <c r="I88" s="54" t="n"/>
      <c r="J88" s="54" t="n"/>
      <c r="K88" s="54" t="n"/>
      <c r="L88" s="54" t="n"/>
      <c r="M88" s="54" t="n"/>
      <c r="N88" s="54" t="n"/>
      <c r="O88" s="54" t="n"/>
      <c r="P88" s="54" t="n"/>
      <c r="Q88" s="54" t="n"/>
      <c r="R88" s="54" t="n"/>
      <c r="S88" s="54" t="n"/>
      <c r="T88" s="54" t="n"/>
      <c r="U88" s="54" t="n"/>
      <c r="V88" s="54" t="n"/>
      <c r="W88" s="54" t="n"/>
      <c r="X88" s="54" t="n"/>
      <c r="Y88" s="54" t="n"/>
      <c r="Z88" s="54" t="n"/>
      <c r="AA88" s="54" t="n"/>
      <c r="AB88" s="54" t="n"/>
      <c r="AC88" s="54" t="n"/>
      <c r="AD88" s="54" t="n"/>
      <c r="AE88" s="54" t="n"/>
      <c r="AF88" s="54" t="n"/>
      <c r="AG88" s="54" t="n"/>
    </row>
    <row r="89" ht="18.75" customHeight="1">
      <c r="A89" s="54" t="n"/>
      <c r="B89" s="54" t="n"/>
      <c r="C89" s="42" t="n"/>
      <c r="D89" s="42" t="n"/>
      <c r="E89" s="42" t="n"/>
      <c r="F89" s="54" t="n"/>
      <c r="G89" s="54" t="n"/>
      <c r="H89" s="54" t="n"/>
      <c r="I89" s="54" t="n"/>
      <c r="J89" s="54" t="n"/>
      <c r="K89" s="54" t="n"/>
      <c r="L89" s="54" t="n"/>
      <c r="M89" s="54" t="n"/>
      <c r="N89" s="54" t="n"/>
      <c r="O89" s="54" t="n"/>
      <c r="P89" s="54" t="n"/>
      <c r="Q89" s="54" t="n"/>
      <c r="R89" s="54" t="n"/>
      <c r="S89" s="54" t="n"/>
      <c r="T89" s="54" t="n"/>
      <c r="U89" s="54" t="n"/>
      <c r="V89" s="54" t="n"/>
      <c r="W89" s="54" t="n"/>
      <c r="X89" s="54" t="n"/>
      <c r="Y89" s="54" t="n"/>
      <c r="Z89" s="54" t="n"/>
      <c r="AA89" s="54" t="n"/>
      <c r="AB89" s="54" t="n"/>
      <c r="AC89" s="54" t="n"/>
      <c r="AD89" s="54" t="n"/>
      <c r="AE89" s="54" t="n"/>
      <c r="AF89" s="54" t="n"/>
      <c r="AG89" s="54" t="n"/>
    </row>
    <row r="90" ht="18.75" customHeight="1">
      <c r="A90" s="54" t="n"/>
      <c r="B90" s="54" t="n"/>
      <c r="C90" s="42" t="n"/>
      <c r="D90" s="42" t="n"/>
      <c r="E90" s="42" t="n"/>
      <c r="F90" s="54" t="n"/>
      <c r="G90" s="54" t="n"/>
      <c r="H90" s="54" t="n"/>
      <c r="I90" s="54" t="n"/>
      <c r="J90" s="54" t="n"/>
      <c r="K90" s="54" t="n"/>
      <c r="L90" s="54" t="n"/>
      <c r="M90" s="54" t="n"/>
      <c r="N90" s="54" t="n"/>
      <c r="O90" s="54" t="n"/>
      <c r="P90" s="54" t="n"/>
      <c r="Q90" s="54" t="n"/>
      <c r="R90" s="54" t="n"/>
      <c r="S90" s="54" t="n"/>
      <c r="T90" s="54" t="n"/>
      <c r="U90" s="54" t="n"/>
      <c r="V90" s="54" t="n"/>
      <c r="W90" s="54" t="n"/>
      <c r="X90" s="54" t="n"/>
      <c r="Y90" s="54" t="n"/>
      <c r="Z90" s="54" t="n"/>
      <c r="AA90" s="54" t="n"/>
      <c r="AB90" s="54" t="n"/>
      <c r="AC90" s="54" t="n"/>
      <c r="AD90" s="54" t="n"/>
      <c r="AE90" s="54" t="n"/>
      <c r="AF90" s="54" t="n"/>
      <c r="AG90" s="54" t="n"/>
    </row>
    <row r="91" ht="18.75" customHeight="1">
      <c r="A91" s="54" t="n"/>
      <c r="B91" s="54" t="n"/>
      <c r="C91" s="42" t="n"/>
      <c r="D91" s="42" t="n"/>
      <c r="E91" s="42" t="n"/>
      <c r="F91" s="54" t="n"/>
      <c r="G91" s="54" t="n"/>
      <c r="H91" s="54" t="n"/>
      <c r="I91" s="54" t="n"/>
      <c r="J91" s="54" t="n"/>
      <c r="K91" s="54" t="n"/>
      <c r="L91" s="54" t="n"/>
      <c r="M91" s="54" t="n"/>
      <c r="N91" s="54" t="n"/>
      <c r="O91" s="54" t="n"/>
      <c r="P91" s="54" t="n"/>
      <c r="Q91" s="54" t="n"/>
      <c r="R91" s="54" t="n"/>
      <c r="S91" s="54" t="n"/>
      <c r="T91" s="54" t="n"/>
      <c r="U91" s="54" t="n"/>
      <c r="V91" s="54" t="n"/>
      <c r="W91" s="54" t="n"/>
      <c r="X91" s="54" t="n"/>
      <c r="Y91" s="54" t="n"/>
      <c r="Z91" s="54" t="n"/>
      <c r="AA91" s="54" t="n"/>
      <c r="AB91" s="54" t="n"/>
      <c r="AC91" s="54" t="n"/>
      <c r="AD91" s="54" t="n"/>
      <c r="AE91" s="54" t="n"/>
      <c r="AF91" s="54" t="n"/>
      <c r="AG91" s="54" t="n"/>
    </row>
    <row r="92" ht="18.75" customHeight="1">
      <c r="A92" s="54" t="n"/>
      <c r="B92" s="54" t="n"/>
      <c r="C92" s="42" t="n"/>
      <c r="D92" s="42" t="n"/>
      <c r="E92" s="42" t="n"/>
      <c r="F92" s="54" t="n"/>
      <c r="G92" s="54" t="n"/>
      <c r="H92" s="54" t="n"/>
      <c r="I92" s="54" t="n"/>
      <c r="J92" s="54" t="n"/>
      <c r="K92" s="54" t="n"/>
      <c r="L92" s="54" t="n"/>
      <c r="M92" s="54" t="n"/>
      <c r="N92" s="54" t="n"/>
      <c r="O92" s="54" t="n"/>
      <c r="P92" s="54" t="n"/>
      <c r="Q92" s="54" t="n"/>
      <c r="R92" s="54" t="n"/>
      <c r="S92" s="54" t="n"/>
      <c r="T92" s="54" t="n"/>
      <c r="U92" s="54" t="n"/>
      <c r="V92" s="54" t="n"/>
      <c r="W92" s="54" t="n"/>
      <c r="X92" s="54" t="n"/>
      <c r="Y92" s="54" t="n"/>
      <c r="Z92" s="54" t="n"/>
      <c r="AA92" s="54" t="n"/>
      <c r="AB92" s="54" t="n"/>
      <c r="AC92" s="54" t="n"/>
      <c r="AD92" s="54" t="n"/>
      <c r="AE92" s="54" t="n"/>
      <c r="AF92" s="54" t="n"/>
      <c r="AG92" s="54" t="n"/>
    </row>
    <row r="93" ht="18.75" customHeight="1">
      <c r="A93" s="54" t="n"/>
      <c r="B93" s="54" t="n"/>
      <c r="C93" s="42" t="n"/>
      <c r="D93" s="42" t="n"/>
      <c r="E93" s="42" t="n"/>
      <c r="F93" s="54" t="n"/>
      <c r="G93" s="54" t="n"/>
      <c r="H93" s="54" t="n"/>
      <c r="I93" s="54" t="n"/>
      <c r="J93" s="54" t="n"/>
      <c r="K93" s="54" t="n"/>
      <c r="L93" s="54" t="n"/>
      <c r="M93" s="54" t="n"/>
      <c r="N93" s="54" t="n"/>
      <c r="O93" s="54" t="n"/>
      <c r="P93" s="54" t="n"/>
      <c r="Q93" s="54" t="n"/>
      <c r="R93" s="54" t="n"/>
      <c r="S93" s="54" t="n"/>
      <c r="T93" s="54" t="n"/>
      <c r="U93" s="54" t="n"/>
      <c r="V93" s="54" t="n"/>
      <c r="W93" s="54" t="n"/>
      <c r="X93" s="54" t="n"/>
      <c r="Y93" s="54" t="n"/>
      <c r="Z93" s="54" t="n"/>
      <c r="AA93" s="54" t="n"/>
      <c r="AB93" s="54" t="n"/>
      <c r="AC93" s="54" t="n"/>
      <c r="AD93" s="54" t="n"/>
      <c r="AE93" s="54" t="n"/>
      <c r="AF93" s="54" t="n"/>
      <c r="AG93" s="54" t="n"/>
    </row>
    <row r="94" ht="18.75" customHeight="1">
      <c r="A94" s="54" t="n"/>
      <c r="B94" s="54" t="n"/>
      <c r="C94" s="42" t="n"/>
      <c r="D94" s="42" t="n"/>
      <c r="E94" s="42" t="n"/>
      <c r="F94" s="54" t="n"/>
      <c r="G94" s="54" t="n"/>
      <c r="H94" s="54" t="n"/>
      <c r="I94" s="54" t="n"/>
      <c r="J94" s="54" t="n"/>
      <c r="K94" s="54" t="n"/>
      <c r="L94" s="54" t="n"/>
      <c r="M94" s="54" t="n"/>
      <c r="N94" s="54" t="n"/>
      <c r="O94" s="54" t="n"/>
      <c r="P94" s="54" t="n"/>
      <c r="Q94" s="54" t="n"/>
      <c r="R94" s="54" t="n"/>
      <c r="S94" s="54" t="n"/>
      <c r="T94" s="54" t="n"/>
      <c r="U94" s="54" t="n"/>
      <c r="V94" s="54" t="n"/>
      <c r="W94" s="54" t="n"/>
      <c r="X94" s="54" t="n"/>
      <c r="Y94" s="54" t="n"/>
      <c r="Z94" s="54" t="n"/>
      <c r="AA94" s="54" t="n"/>
      <c r="AB94" s="54" t="n"/>
      <c r="AC94" s="54" t="n"/>
      <c r="AD94" s="54" t="n"/>
      <c r="AE94" s="54" t="n"/>
      <c r="AF94" s="54" t="n"/>
      <c r="AG94" s="54" t="n"/>
    </row>
    <row r="95" ht="18.75" customHeight="1">
      <c r="A95" s="54" t="n"/>
      <c r="B95" s="54" t="n"/>
      <c r="C95" s="42" t="n"/>
      <c r="D95" s="42" t="n"/>
      <c r="E95" s="42" t="n"/>
      <c r="F95" s="54" t="n"/>
      <c r="G95" s="54" t="n"/>
      <c r="H95" s="54" t="n"/>
      <c r="I95" s="54" t="n"/>
      <c r="J95" s="54" t="n"/>
      <c r="K95" s="54" t="n"/>
      <c r="L95" s="54" t="n"/>
      <c r="M95" s="54" t="n"/>
      <c r="N95" s="54" t="n"/>
      <c r="O95" s="54" t="n"/>
      <c r="P95" s="54" t="n"/>
      <c r="Q95" s="54" t="n"/>
      <c r="R95" s="54" t="n"/>
      <c r="S95" s="54" t="n"/>
      <c r="T95" s="54" t="n"/>
      <c r="U95" s="54" t="n"/>
      <c r="V95" s="54" t="n"/>
      <c r="W95" s="54" t="n"/>
      <c r="X95" s="54" t="n"/>
      <c r="Y95" s="54" t="n"/>
      <c r="Z95" s="54" t="n"/>
      <c r="AA95" s="54" t="n"/>
      <c r="AB95" s="54" t="n"/>
      <c r="AC95" s="54" t="n"/>
      <c r="AD95" s="54" t="n"/>
      <c r="AE95" s="54" t="n"/>
      <c r="AF95" s="54" t="n"/>
      <c r="AG95" s="54" t="n"/>
    </row>
    <row r="96" ht="18.75" customHeight="1">
      <c r="A96" s="54" t="n"/>
      <c r="B96" s="54" t="n"/>
      <c r="C96" s="42" t="n"/>
      <c r="D96" s="42" t="n"/>
      <c r="E96" s="42" t="n"/>
      <c r="F96" s="54" t="n"/>
      <c r="G96" s="54" t="n"/>
      <c r="H96" s="54" t="n"/>
      <c r="I96" s="54" t="n"/>
      <c r="J96" s="54" t="n"/>
      <c r="K96" s="54" t="n"/>
      <c r="L96" s="54" t="n"/>
      <c r="M96" s="54" t="n"/>
      <c r="N96" s="54" t="n"/>
      <c r="O96" s="54" t="n"/>
      <c r="P96" s="54" t="n"/>
      <c r="Q96" s="54" t="n"/>
      <c r="R96" s="54" t="n"/>
      <c r="S96" s="54" t="n"/>
      <c r="T96" s="54" t="n"/>
      <c r="U96" s="54" t="n"/>
      <c r="V96" s="54" t="n"/>
      <c r="W96" s="54" t="n"/>
      <c r="X96" s="54" t="n"/>
      <c r="Y96" s="54" t="n"/>
      <c r="Z96" s="54" t="n"/>
      <c r="AA96" s="54" t="n"/>
      <c r="AB96" s="54" t="n"/>
      <c r="AC96" s="54" t="n"/>
      <c r="AD96" s="54" t="n"/>
      <c r="AE96" s="54" t="n"/>
      <c r="AF96" s="54" t="n"/>
      <c r="AG96" s="54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W65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4" t="inlineStr">
        <is>
          <t>大林區</t>
        </is>
      </c>
      <c r="B1" s="54" t="inlineStr">
        <is>
          <t>府県</t>
        </is>
      </c>
      <c r="C1" s="54" t="inlineStr">
        <is>
          <t>國有林</t>
        </is>
      </c>
      <c r="D1" s="54" t="inlineStr">
        <is>
          <t>國有林</t>
        </is>
      </c>
      <c r="E1" s="54" t="inlineStr">
        <is>
          <t>國有林</t>
        </is>
      </c>
      <c r="F1" s="54" t="inlineStr">
        <is>
          <t>國有林</t>
        </is>
      </c>
      <c r="G1" s="54" t="inlineStr">
        <is>
          <t>國有林</t>
        </is>
      </c>
      <c r="H1" s="54" t="inlineStr">
        <is>
          <t>國有林</t>
        </is>
      </c>
      <c r="I1" s="54" t="inlineStr">
        <is>
          <t>國有林</t>
        </is>
      </c>
      <c r="J1" s="54" t="inlineStr">
        <is>
          <t>國有林</t>
        </is>
      </c>
      <c r="K1" s="54" t="inlineStr">
        <is>
          <t>御料林</t>
        </is>
      </c>
      <c r="L1" s="54" t="inlineStr">
        <is>
          <t>御料林</t>
        </is>
      </c>
      <c r="M1" s="54" t="inlineStr">
        <is>
          <t>御料林</t>
        </is>
      </c>
      <c r="N1" s="54" t="inlineStr">
        <is>
          <t>御料林</t>
        </is>
      </c>
      <c r="O1" s="54" t="inlineStr">
        <is>
          <t>公私社寺有林</t>
        </is>
      </c>
      <c r="P1" s="54" t="inlineStr">
        <is>
          <t>公私社寺有林</t>
        </is>
      </c>
      <c r="Q1" s="54" t="inlineStr">
        <is>
          <t>公私社寺有林</t>
        </is>
      </c>
      <c r="R1" s="54" t="inlineStr">
        <is>
          <t>公私社寺有林</t>
        </is>
      </c>
      <c r="S1" s="54" t="inlineStr">
        <is>
          <t>合計</t>
        </is>
      </c>
      <c r="T1" s="54" t="inlineStr">
        <is>
          <t>合計</t>
        </is>
      </c>
      <c r="U1" s="54" t="inlineStr">
        <is>
          <t>合計</t>
        </is>
      </c>
      <c r="V1" s="54" t="inlineStr">
        <is>
          <t>合計</t>
        </is>
      </c>
      <c r="W1" s="54" t="inlineStr">
        <is>
          <t>價額總計(円)</t>
        </is>
      </c>
    </row>
    <row r="2">
      <c r="A2" s="54" t="inlineStr"/>
      <c r="B2" s="54" t="inlineStr"/>
      <c r="C2" s="54" t="inlineStr">
        <is>
          <t>用材</t>
        </is>
      </c>
      <c r="D2" s="54" t="inlineStr">
        <is>
          <t>用材</t>
        </is>
      </c>
      <c r="E2" s="54" t="inlineStr">
        <is>
          <t>薪材</t>
        </is>
      </c>
      <c r="F2" s="54" t="inlineStr">
        <is>
          <t>薪材</t>
        </is>
      </c>
      <c r="G2" s="54" t="inlineStr">
        <is>
          <t>部分林</t>
        </is>
      </c>
      <c r="H2" s="54" t="inlineStr">
        <is>
          <t>部分林</t>
        </is>
      </c>
      <c r="I2" s="54" t="inlineStr">
        <is>
          <t>部分林</t>
        </is>
      </c>
      <c r="J2" s="54" t="inlineStr">
        <is>
          <t>部分林</t>
        </is>
      </c>
      <c r="K2" s="54" t="inlineStr">
        <is>
          <t>用材</t>
        </is>
      </c>
      <c r="L2" s="54" t="inlineStr">
        <is>
          <t>用材</t>
        </is>
      </c>
      <c r="M2" s="54" t="inlineStr">
        <is>
          <t>薪材</t>
        </is>
      </c>
      <c r="N2" s="54" t="inlineStr">
        <is>
          <t>薪材</t>
        </is>
      </c>
      <c r="O2" s="54" t="inlineStr">
        <is>
          <t>用材</t>
        </is>
      </c>
      <c r="P2" s="54" t="inlineStr">
        <is>
          <t>用材</t>
        </is>
      </c>
      <c r="Q2" s="54" t="inlineStr">
        <is>
          <t>薪材</t>
        </is>
      </c>
      <c r="R2" s="54" t="inlineStr">
        <is>
          <t>薪材</t>
        </is>
      </c>
      <c r="S2" s="54" t="inlineStr">
        <is>
          <t>用材</t>
        </is>
      </c>
      <c r="T2" s="54" t="inlineStr">
        <is>
          <t>用材</t>
        </is>
      </c>
      <c r="U2" s="54" t="inlineStr">
        <is>
          <t>薪材</t>
        </is>
      </c>
      <c r="V2" s="54" t="inlineStr">
        <is>
          <t>薪材</t>
        </is>
      </c>
      <c r="W2" s="54" t="inlineStr"/>
    </row>
    <row r="3">
      <c r="A3" s="54" t="inlineStr"/>
      <c r="B3" s="54" t="inlineStr"/>
      <c r="C3" s="54" t="inlineStr">
        <is>
          <t>尺〆</t>
        </is>
      </c>
      <c r="D3" s="54" t="inlineStr">
        <is>
          <t>價額</t>
        </is>
      </c>
      <c r="E3" s="54" t="inlineStr">
        <is>
          <t>棚</t>
        </is>
      </c>
      <c r="F3" s="54" t="inlineStr">
        <is>
          <t>價額</t>
        </is>
      </c>
      <c r="G3" s="54" t="inlineStr">
        <is>
          <t>用材</t>
        </is>
      </c>
      <c r="H3" s="54" t="inlineStr">
        <is>
          <t>用材</t>
        </is>
      </c>
      <c r="I3" s="54" t="inlineStr">
        <is>
          <t>薪材</t>
        </is>
      </c>
      <c r="J3" s="54" t="inlineStr">
        <is>
          <t>薪材</t>
        </is>
      </c>
      <c r="K3" s="54" t="inlineStr">
        <is>
          <t>尺〆</t>
        </is>
      </c>
      <c r="L3" s="54" t="inlineStr">
        <is>
          <t>價額</t>
        </is>
      </c>
      <c r="M3" s="54" t="inlineStr">
        <is>
          <t>棚</t>
        </is>
      </c>
      <c r="N3" s="54" t="inlineStr">
        <is>
          <t>價額</t>
        </is>
      </c>
      <c r="O3" s="54" t="inlineStr">
        <is>
          <t>尺〆</t>
        </is>
      </c>
      <c r="P3" s="54" t="inlineStr">
        <is>
          <t>價額</t>
        </is>
      </c>
      <c r="Q3" s="54" t="inlineStr">
        <is>
          <t>棚</t>
        </is>
      </c>
      <c r="R3" s="54" t="inlineStr">
        <is>
          <t>價額</t>
        </is>
      </c>
      <c r="S3" s="54" t="inlineStr">
        <is>
          <t>尺〆</t>
        </is>
      </c>
      <c r="T3" s="54" t="inlineStr">
        <is>
          <t>價額</t>
        </is>
      </c>
      <c r="U3" s="54" t="inlineStr">
        <is>
          <t>棚</t>
        </is>
      </c>
      <c r="V3" s="54" t="inlineStr">
        <is>
          <t>價額</t>
        </is>
      </c>
      <c r="W3" s="54" t="inlineStr"/>
    </row>
    <row r="4">
      <c r="A4" s="54" t="inlineStr"/>
      <c r="B4" s="54" t="inlineStr"/>
      <c r="C4" s="54" t="inlineStr"/>
      <c r="D4" s="54" t="inlineStr">
        <is>
          <t>円</t>
        </is>
      </c>
      <c r="E4" s="54" t="inlineStr"/>
      <c r="F4" s="54" t="inlineStr">
        <is>
          <t>円</t>
        </is>
      </c>
      <c r="G4" s="54" t="inlineStr">
        <is>
          <t>尺〆</t>
        </is>
      </c>
      <c r="H4" s="54" t="inlineStr">
        <is>
          <t>價額</t>
        </is>
      </c>
      <c r="I4" s="54" t="inlineStr">
        <is>
          <t>棚</t>
        </is>
      </c>
      <c r="J4" s="54" t="inlineStr">
        <is>
          <t>價額</t>
        </is>
      </c>
      <c r="K4" s="54" t="inlineStr"/>
      <c r="L4" s="54" t="inlineStr">
        <is>
          <t>円</t>
        </is>
      </c>
      <c r="M4" s="54" t="inlineStr"/>
      <c r="N4" s="54" t="inlineStr">
        <is>
          <t>円</t>
        </is>
      </c>
      <c r="O4" s="54" t="inlineStr"/>
      <c r="P4" s="54" t="inlineStr">
        <is>
          <t>円</t>
        </is>
      </c>
      <c r="Q4" s="54" t="inlineStr"/>
      <c r="R4" s="54" t="inlineStr">
        <is>
          <t>円</t>
        </is>
      </c>
      <c r="S4" s="54" t="inlineStr"/>
      <c r="T4" s="54" t="inlineStr">
        <is>
          <t>円</t>
        </is>
      </c>
      <c r="U4" s="54" t="inlineStr"/>
      <c r="V4" s="54" t="inlineStr">
        <is>
          <t>円</t>
        </is>
      </c>
      <c r="W4" s="54" t="inlineStr"/>
    </row>
    <row r="5">
      <c r="A5" s="54" t="inlineStr"/>
      <c r="B5" s="54" t="inlineStr"/>
      <c r="C5" s="54" t="inlineStr"/>
      <c r="D5" s="54" t="inlineStr"/>
      <c r="E5" s="54" t="inlineStr"/>
      <c r="F5" s="54" t="inlineStr"/>
      <c r="G5" s="54" t="inlineStr"/>
      <c r="H5" s="54" t="inlineStr">
        <is>
          <t>円</t>
        </is>
      </c>
      <c r="I5" s="54" t="inlineStr"/>
      <c r="J5" s="54" t="inlineStr">
        <is>
          <t>円</t>
        </is>
      </c>
      <c r="K5" s="54" t="inlineStr"/>
      <c r="L5" s="54" t="inlineStr"/>
      <c r="M5" s="54" t="inlineStr"/>
      <c r="N5" s="54" t="inlineStr"/>
      <c r="O5" s="54" t="inlineStr"/>
      <c r="P5" s="54" t="inlineStr"/>
      <c r="Q5" s="54" t="inlineStr"/>
      <c r="R5" s="54" t="inlineStr"/>
      <c r="S5" s="54" t="inlineStr"/>
      <c r="T5" s="54" t="inlineStr"/>
      <c r="U5" s="54" t="inlineStr"/>
      <c r="V5" s="54" t="inlineStr"/>
      <c r="W5" s="54" t="inlineStr"/>
    </row>
    <row r="6">
      <c r="A6" s="54" t="inlineStr">
        <is>
          <t>青森大林區</t>
        </is>
      </c>
      <c r="B6" s="54" t="inlineStr"/>
      <c r="C6" s="54" t="n">
        <v>105232</v>
      </c>
      <c r="D6" s="54" t="n">
        <v>85585</v>
      </c>
      <c r="E6" s="54" t="n">
        <v>199392</v>
      </c>
      <c r="F6" s="54" t="n">
        <v>153348</v>
      </c>
      <c r="G6" s="54" t="n">
        <v>2782</v>
      </c>
      <c r="H6" s="54" t="n">
        <v>3379</v>
      </c>
      <c r="I6" s="54" t="n">
        <v>25</v>
      </c>
      <c r="J6" s="54" t="n">
        <v>25</v>
      </c>
      <c r="K6" s="54" t="n">
        <v>2106</v>
      </c>
      <c r="L6" s="54" t="n">
        <v>1310</v>
      </c>
      <c r="M6" s="54" t="n">
        <v>4393</v>
      </c>
      <c r="N6" s="54" t="n">
        <v>3808</v>
      </c>
      <c r="O6" s="54" t="n">
        <v>1043885</v>
      </c>
      <c r="P6" s="54" t="n">
        <v>1361480</v>
      </c>
      <c r="Q6" s="54" t="n">
        <v>608173</v>
      </c>
      <c r="R6" s="54" t="n">
        <v>674664</v>
      </c>
      <c r="S6" s="54" t="n">
        <v>1154005</v>
      </c>
      <c r="T6" s="54" t="n">
        <v>1451754</v>
      </c>
      <c r="U6" s="54" t="n">
        <v>811983</v>
      </c>
      <c r="V6" s="54" t="n">
        <v>831845</v>
      </c>
      <c r="W6" s="54" t="n">
        <v>2283599</v>
      </c>
    </row>
    <row r="7">
      <c r="A7" s="54" t="inlineStr">
        <is>
          <t>秋田大林區</t>
        </is>
      </c>
      <c r="B7" s="54" t="inlineStr"/>
      <c r="C7" s="54" t="n">
        <v>256834</v>
      </c>
      <c r="D7" s="54" t="n">
        <v>475548</v>
      </c>
      <c r="E7" s="54" t="n">
        <v>55432</v>
      </c>
      <c r="F7" s="54" t="n">
        <v>32492</v>
      </c>
      <c r="G7" s="54" t="n">
        <v>4026</v>
      </c>
      <c r="H7" s="54" t="n">
        <v>7594</v>
      </c>
      <c r="I7" s="54" t="n">
        <v>10</v>
      </c>
      <c r="J7" s="54" t="n">
        <v>5</v>
      </c>
      <c r="K7" s="54" t="inlineStr"/>
      <c r="L7" s="54" t="inlineStr"/>
      <c r="M7" s="54" t="inlineStr"/>
      <c r="N7" s="54" t="inlineStr"/>
      <c r="O7" s="54" t="n">
        <v>431735</v>
      </c>
      <c r="P7" s="54" t="n">
        <v>1145216</v>
      </c>
      <c r="Q7" s="54" t="n">
        <v>174100</v>
      </c>
      <c r="R7" s="54" t="n">
        <v>272529</v>
      </c>
      <c r="S7" s="54" t="n">
        <v>692595</v>
      </c>
      <c r="T7" s="54" t="n">
        <v>1628358</v>
      </c>
      <c r="U7" s="54" t="n">
        <v>229542</v>
      </c>
      <c r="V7" s="54" t="n">
        <v>305026</v>
      </c>
      <c r="W7" s="54" t="n">
        <v>1933384</v>
      </c>
    </row>
    <row r="8">
      <c r="A8" s="54" t="inlineStr">
        <is>
          <t>宮城大林區</t>
        </is>
      </c>
      <c r="B8" s="54" t="inlineStr"/>
      <c r="C8" s="54" t="n">
        <v>207264</v>
      </c>
      <c r="D8" s="54" t="n">
        <v>162881</v>
      </c>
      <c r="E8" s="54" t="n">
        <v>275672</v>
      </c>
      <c r="F8" s="54" t="n">
        <v>203880</v>
      </c>
      <c r="G8" s="54" t="n">
        <v>190</v>
      </c>
      <c r="H8" s="54" t="n">
        <v>210</v>
      </c>
      <c r="I8" s="54" t="n">
        <v>1659</v>
      </c>
      <c r="J8" s="54" t="n">
        <v>1440</v>
      </c>
      <c r="K8" s="54" t="inlineStr"/>
      <c r="L8" s="54" t="inlineStr"/>
      <c r="M8" s="54" t="inlineStr"/>
      <c r="N8" s="54" t="inlineStr"/>
      <c r="O8" s="54" t="n">
        <v>1035601</v>
      </c>
      <c r="P8" s="54" t="n">
        <v>2057473</v>
      </c>
      <c r="Q8" s="54" t="n">
        <v>1004226</v>
      </c>
      <c r="R8" s="54" t="n">
        <v>1515160</v>
      </c>
      <c r="S8" s="54" t="n">
        <v>1243055</v>
      </c>
      <c r="T8" s="54" t="n">
        <v>2220564</v>
      </c>
      <c r="U8" s="54" t="n">
        <v>1281557</v>
      </c>
      <c r="V8" s="54" t="n">
        <v>1720480</v>
      </c>
      <c r="W8" s="54" t="n">
        <v>3941044</v>
      </c>
    </row>
    <row r="9">
      <c r="A9" s="54" t="inlineStr">
        <is>
          <t>東京大林區</t>
        </is>
      </c>
      <c r="B9" s="54" t="inlineStr"/>
      <c r="C9" s="54" t="n">
        <v>201040</v>
      </c>
      <c r="D9" s="54" t="n">
        <v>191848</v>
      </c>
      <c r="E9" s="54" t="n">
        <v>128710</v>
      </c>
      <c r="F9" s="54" t="n">
        <v>185387</v>
      </c>
      <c r="G9" s="54" t="n">
        <v>566</v>
      </c>
      <c r="H9" s="54" t="n">
        <v>1325</v>
      </c>
      <c r="I9" s="54" t="n">
        <v>322</v>
      </c>
      <c r="J9" s="54" t="n">
        <v>1061</v>
      </c>
      <c r="K9" s="54" t="n">
        <v>526769</v>
      </c>
      <c r="L9" s="54" t="n">
        <v>245425</v>
      </c>
      <c r="M9" s="54" t="n">
        <v>82350</v>
      </c>
      <c r="N9" s="54" t="n">
        <v>76968</v>
      </c>
      <c r="O9" s="54" t="n">
        <v>2375091</v>
      </c>
      <c r="P9" s="54" t="n">
        <v>6565000</v>
      </c>
      <c r="Q9" s="54" t="n">
        <v>1775246</v>
      </c>
      <c r="R9" s="54" t="n">
        <v>4730312</v>
      </c>
      <c r="S9" s="54" t="n">
        <v>3103466</v>
      </c>
      <c r="T9" s="54" t="n">
        <v>7003598</v>
      </c>
      <c r="U9" s="54" t="n">
        <v>1986628</v>
      </c>
      <c r="V9" s="54" t="n">
        <v>4993728</v>
      </c>
      <c r="W9" s="54" t="n">
        <v>11997326</v>
      </c>
    </row>
    <row r="10">
      <c r="A10" s="54" t="inlineStr">
        <is>
          <t>長野大林區</t>
        </is>
      </c>
      <c r="B10" s="54" t="inlineStr"/>
      <c r="C10" s="54" t="n">
        <v>52223</v>
      </c>
      <c r="D10" s="54" t="n">
        <v>30786</v>
      </c>
      <c r="E10" s="54" t="n">
        <v>45927</v>
      </c>
      <c r="F10" s="54" t="n">
        <v>44757</v>
      </c>
      <c r="G10" s="54" t="n">
        <v>2</v>
      </c>
      <c r="H10" s="54" t="n">
        <v>1</v>
      </c>
      <c r="I10" s="54" t="n">
        <v>37</v>
      </c>
      <c r="J10" s="54" t="n">
        <v>60</v>
      </c>
      <c r="K10" s="54" t="n">
        <v>610458</v>
      </c>
      <c r="L10" s="54" t="n">
        <v>668447</v>
      </c>
      <c r="M10" s="54" t="n">
        <v>25388</v>
      </c>
      <c r="N10" s="54" t="n">
        <v>12466</v>
      </c>
      <c r="O10" s="54" t="n">
        <v>905730</v>
      </c>
      <c r="P10" s="54" t="n">
        <v>2181034</v>
      </c>
      <c r="Q10" s="54" t="n">
        <v>693356</v>
      </c>
      <c r="R10" s="54" t="n">
        <v>1343671</v>
      </c>
      <c r="S10" s="54" t="n">
        <v>1568413</v>
      </c>
      <c r="T10" s="54" t="n">
        <v>2880268</v>
      </c>
      <c r="U10" s="54" t="n">
        <v>764708</v>
      </c>
      <c r="V10" s="54" t="n">
        <v>1400954</v>
      </c>
      <c r="W10" s="54" t="n">
        <v>4281222</v>
      </c>
    </row>
    <row r="11">
      <c r="A11" s="54" t="inlineStr">
        <is>
          <t>大阪大林區</t>
        </is>
      </c>
      <c r="B11" s="54" t="inlineStr"/>
      <c r="C11" s="54" t="n">
        <v>199661</v>
      </c>
      <c r="D11" s="54" t="n">
        <v>224017</v>
      </c>
      <c r="E11" s="54" t="n">
        <v>28318</v>
      </c>
      <c r="F11" s="54" t="n">
        <v>38136</v>
      </c>
      <c r="G11" s="54" t="n">
        <v>3</v>
      </c>
      <c r="H11" s="54" t="n">
        <v>3</v>
      </c>
      <c r="I11" s="54" t="inlineStr"/>
      <c r="J11" s="54" t="inlineStr"/>
      <c r="K11" s="54" t="n">
        <v>429588</v>
      </c>
      <c r="L11" s="54" t="n">
        <v>478808</v>
      </c>
      <c r="M11" s="54" t="n">
        <v>35682</v>
      </c>
      <c r="N11" s="54" t="n">
        <v>32094</v>
      </c>
      <c r="O11" s="54" t="n">
        <v>3349210</v>
      </c>
      <c r="P11" s="54" t="n">
        <v>9418456</v>
      </c>
      <c r="Q11" s="54" t="n">
        <v>2482631</v>
      </c>
      <c r="R11" s="54" t="n">
        <v>5149037</v>
      </c>
      <c r="S11" s="54" t="n">
        <v>3978462</v>
      </c>
      <c r="T11" s="54" t="n">
        <v>10121284</v>
      </c>
      <c r="U11" s="54" t="n">
        <v>2546631</v>
      </c>
      <c r="V11" s="54" t="n">
        <v>5219267</v>
      </c>
      <c r="W11" s="54" t="n">
        <v>15340551</v>
      </c>
    </row>
    <row r="12">
      <c r="A12" s="54" t="inlineStr">
        <is>
          <t>広島大林區</t>
        </is>
      </c>
      <c r="B12" s="54" t="inlineStr"/>
      <c r="C12" s="54" t="n">
        <v>249742</v>
      </c>
      <c r="D12" s="54" t="n">
        <v>247676</v>
      </c>
      <c r="E12" s="54" t="n">
        <v>76044</v>
      </c>
      <c r="F12" s="54" t="n">
        <v>73017</v>
      </c>
      <c r="G12" s="54" t="inlineStr"/>
      <c r="H12" s="54" t="inlineStr"/>
      <c r="I12" s="54" t="inlineStr"/>
      <c r="J12" s="54" t="inlineStr"/>
      <c r="K12" s="54" t="n">
        <v>34</v>
      </c>
      <c r="L12" s="54" t="n">
        <v>51</v>
      </c>
      <c r="M12" s="54" t="n">
        <v>21</v>
      </c>
      <c r="N12" s="54" t="n">
        <v>101</v>
      </c>
      <c r="O12" s="54" t="n">
        <v>2155989</v>
      </c>
      <c r="P12" s="54" t="n">
        <v>5650947</v>
      </c>
      <c r="Q12" s="54" t="n">
        <v>2398635</v>
      </c>
      <c r="R12" s="54" t="n">
        <v>5114468</v>
      </c>
      <c r="S12" s="54" t="n">
        <v>2405765</v>
      </c>
      <c r="T12" s="54" t="n">
        <v>5898674</v>
      </c>
      <c r="U12" s="54" t="n">
        <v>2474700</v>
      </c>
      <c r="V12" s="54" t="n">
        <v>5187586</v>
      </c>
      <c r="W12" s="54" t="n">
        <v>11086260</v>
      </c>
    </row>
    <row r="13">
      <c r="A13" s="54" t="inlineStr">
        <is>
          <t>高知大林區</t>
        </is>
      </c>
      <c r="B13" s="54" t="inlineStr"/>
      <c r="C13" s="54" t="n">
        <v>380939</v>
      </c>
      <c r="D13" s="54" t="n">
        <v>171874</v>
      </c>
      <c r="E13" s="54" t="n">
        <v>157053</v>
      </c>
      <c r="F13" s="54" t="n">
        <v>159081</v>
      </c>
      <c r="G13" s="54" t="inlineStr"/>
      <c r="H13" s="54" t="inlineStr"/>
      <c r="I13" s="54" t="n">
        <v>6</v>
      </c>
      <c r="J13" s="54" t="n">
        <v>33</v>
      </c>
      <c r="K13" s="54" t="inlineStr"/>
      <c r="L13" s="54" t="inlineStr"/>
      <c r="M13" s="54" t="inlineStr"/>
      <c r="N13" s="54" t="inlineStr"/>
      <c r="O13" s="54" t="n">
        <v>869418</v>
      </c>
      <c r="P13" s="54" t="n">
        <v>1830877</v>
      </c>
      <c r="Q13" s="54" t="n">
        <v>1125138</v>
      </c>
      <c r="R13" s="54" t="n">
        <v>2046449</v>
      </c>
      <c r="S13" s="54" t="n">
        <v>1250357</v>
      </c>
      <c r="T13" s="54" t="n">
        <v>2002751</v>
      </c>
      <c r="U13" s="54" t="n">
        <v>1282197</v>
      </c>
      <c r="V13" s="54" t="n">
        <v>2205563</v>
      </c>
      <c r="W13" s="54" t="n">
        <v>4208314</v>
      </c>
    </row>
    <row r="14">
      <c r="A14" s="54" t="inlineStr">
        <is>
          <t>熊本大林區</t>
        </is>
      </c>
      <c r="B14" s="54" t="inlineStr"/>
      <c r="C14" s="54" t="n">
        <v>386007</v>
      </c>
      <c r="D14" s="54" t="n">
        <v>328573</v>
      </c>
      <c r="E14" s="54" t="n">
        <v>118273</v>
      </c>
      <c r="F14" s="54" t="n">
        <v>132147</v>
      </c>
      <c r="G14" s="54" t="n">
        <v>16102</v>
      </c>
      <c r="H14" s="54" t="n">
        <v>26885</v>
      </c>
      <c r="I14" s="54" t="n">
        <v>675</v>
      </c>
      <c r="J14" s="54" t="n">
        <v>955</v>
      </c>
      <c r="K14" s="54" t="inlineStr"/>
      <c r="L14" s="54" t="inlineStr"/>
      <c r="M14" s="54" t="inlineStr"/>
      <c r="N14" s="54" t="inlineStr"/>
      <c r="O14" s="54" t="n">
        <v>2431895</v>
      </c>
      <c r="P14" s="54" t="n">
        <v>5298865</v>
      </c>
      <c r="Q14" s="54" t="n">
        <v>2239721</v>
      </c>
      <c r="R14" s="54" t="n">
        <v>4755098</v>
      </c>
      <c r="S14" s="54" t="n">
        <v>2834004</v>
      </c>
      <c r="T14" s="54" t="n">
        <v>5654323</v>
      </c>
      <c r="U14" s="54" t="n">
        <v>2358669</v>
      </c>
      <c r="V14" s="54" t="n">
        <v>4888200</v>
      </c>
      <c r="W14" s="54" t="n">
        <v>10542523</v>
      </c>
    </row>
    <row r="15">
      <c r="A15" s="54" t="inlineStr">
        <is>
          <t>鹿児島大林區</t>
        </is>
      </c>
      <c r="B15" s="54" t="inlineStr"/>
      <c r="C15" s="54" t="n">
        <v>302083</v>
      </c>
      <c r="D15" s="54" t="n">
        <v>229390</v>
      </c>
      <c r="E15" s="54" t="n">
        <v>96012</v>
      </c>
      <c r="F15" s="54" t="n">
        <v>61769</v>
      </c>
      <c r="G15" s="54" t="n">
        <v>81032</v>
      </c>
      <c r="H15" s="54" t="n">
        <v>64038</v>
      </c>
      <c r="I15" s="54" t="n">
        <v>27510</v>
      </c>
      <c r="J15" s="54" t="n">
        <v>13275</v>
      </c>
      <c r="K15" s="54" t="inlineStr"/>
      <c r="L15" s="54" t="inlineStr"/>
      <c r="M15" s="54" t="inlineStr"/>
      <c r="N15" s="54" t="inlineStr"/>
      <c r="O15" s="54" t="n">
        <v>1023129</v>
      </c>
      <c r="P15" s="54" t="n">
        <v>2283464</v>
      </c>
      <c r="Q15" s="54" t="n">
        <v>1635170</v>
      </c>
      <c r="R15" s="54" t="n">
        <v>2438986</v>
      </c>
      <c r="S15" s="54" t="n">
        <v>1406244</v>
      </c>
      <c r="T15" s="54" t="n">
        <v>2576892</v>
      </c>
      <c r="U15" s="54" t="n">
        <v>1758692</v>
      </c>
      <c r="V15" s="54" t="n">
        <v>2514030</v>
      </c>
      <c r="W15" s="54" t="n">
        <v>5090922</v>
      </c>
    </row>
    <row r="16">
      <c r="A16" s="54" t="inlineStr">
        <is>
          <t>北海道</t>
        </is>
      </c>
      <c r="B16" s="54" t="inlineStr"/>
      <c r="C16" s="54" t="n">
        <v>2014983</v>
      </c>
      <c r="D16" s="54" t="n">
        <v>418395</v>
      </c>
      <c r="E16" s="54" t="n">
        <v>163741</v>
      </c>
      <c r="F16" s="54" t="n">
        <v>75445</v>
      </c>
      <c r="G16" s="54" t="inlineStr"/>
      <c r="H16" s="54" t="inlineStr"/>
      <c r="I16" s="54" t="inlineStr"/>
      <c r="J16" s="54" t="inlineStr"/>
      <c r="K16" s="54" t="n">
        <v>1152381</v>
      </c>
      <c r="L16" s="54" t="n">
        <v>293960</v>
      </c>
      <c r="M16" s="54" t="n">
        <v>34167</v>
      </c>
      <c r="N16" s="54" t="n">
        <v>20982</v>
      </c>
      <c r="O16" s="54" t="n">
        <v>1141066</v>
      </c>
      <c r="P16" s="54" t="n">
        <v>374031</v>
      </c>
      <c r="Q16" s="54" t="n">
        <v>361332</v>
      </c>
      <c r="R16" s="54" t="n">
        <v>238624</v>
      </c>
      <c r="S16" s="54" t="n">
        <v>4308430</v>
      </c>
      <c r="T16" s="54" t="n">
        <v>1086386</v>
      </c>
      <c r="U16" s="54" t="n">
        <v>559240</v>
      </c>
      <c r="V16" s="54" t="n">
        <v>335051</v>
      </c>
      <c r="W16" s="54" t="n">
        <v>1421437</v>
      </c>
    </row>
    <row r="17">
      <c r="A17" s="54" t="inlineStr">
        <is>
          <t>總計</t>
        </is>
      </c>
      <c r="B17" s="54" t="inlineStr"/>
      <c r="C17" s="54" t="n">
        <v>4356008</v>
      </c>
      <c r="D17" s="54" t="n">
        <v>2566573</v>
      </c>
      <c r="E17" s="54" t="n">
        <v>1344574</v>
      </c>
      <c r="F17" s="54" t="n">
        <v>1159459</v>
      </c>
      <c r="G17" s="54" t="n">
        <v>104703</v>
      </c>
      <c r="H17" s="54" t="n">
        <v>103435</v>
      </c>
      <c r="I17" s="54" t="n">
        <v>30244</v>
      </c>
      <c r="J17" s="54" t="n">
        <v>16854</v>
      </c>
      <c r="K17" s="54" t="n">
        <v>2721336</v>
      </c>
      <c r="L17" s="54" t="n">
        <v>1688001</v>
      </c>
      <c r="M17" s="54" t="n">
        <v>182001</v>
      </c>
      <c r="N17" s="54" t="n">
        <v>146419</v>
      </c>
      <c r="O17" s="54" t="n">
        <v>16762749</v>
      </c>
      <c r="P17" s="54" t="n">
        <v>38166843</v>
      </c>
      <c r="Q17" s="54" t="n">
        <v>14497728</v>
      </c>
      <c r="R17" s="54" t="n">
        <v>28278998</v>
      </c>
      <c r="S17" s="54" t="n">
        <v>23944796</v>
      </c>
      <c r="T17" s="54" t="n">
        <v>42524852</v>
      </c>
      <c r="U17" s="54" t="n">
        <v>16054547</v>
      </c>
      <c r="V17" s="54" t="n">
        <v>29601730</v>
      </c>
      <c r="W17" s="54" t="n">
        <v>72126582</v>
      </c>
    </row>
    <row r="18">
      <c r="A18" s="54" t="inlineStr">
        <is>
          <t>青森</t>
        </is>
      </c>
      <c r="B18" s="54" t="inlineStr">
        <is>
          <t>青森</t>
        </is>
      </c>
      <c r="C18" s="54" t="n">
        <v>47068</v>
      </c>
      <c r="D18" s="54" t="n">
        <v>25510</v>
      </c>
      <c r="E18" s="54" t="n">
        <v>105899</v>
      </c>
      <c r="F18" s="54" t="n">
        <v>85356</v>
      </c>
      <c r="G18" s="54" t="n">
        <v>2771</v>
      </c>
      <c r="H18" s="54" t="n">
        <v>3366</v>
      </c>
      <c r="I18" s="54" t="n">
        <v>25</v>
      </c>
      <c r="J18" s="54" t="n">
        <v>25</v>
      </c>
      <c r="K18" s="54" t="n">
        <v>1957</v>
      </c>
      <c r="L18" s="54" t="n">
        <v>1213</v>
      </c>
      <c r="M18" s="54" t="n">
        <v>1123</v>
      </c>
      <c r="N18" s="54" t="n">
        <v>911</v>
      </c>
      <c r="O18" s="54" t="n">
        <v>339390</v>
      </c>
      <c r="P18" s="54" t="n">
        <v>402346</v>
      </c>
      <c r="Q18" s="54" t="n">
        <v>148267</v>
      </c>
      <c r="R18" s="54" t="n">
        <v>104610</v>
      </c>
      <c r="S18" s="54" t="n">
        <v>391186</v>
      </c>
      <c r="T18" s="54" t="n">
        <v>432435</v>
      </c>
      <c r="U18" s="54" t="n">
        <v>255314</v>
      </c>
      <c r="V18" s="54" t="n">
        <v>190902</v>
      </c>
      <c r="W18" s="54" t="n">
        <v>623337</v>
      </c>
    </row>
    <row r="19">
      <c r="A19" s="54" t="inlineStr">
        <is>
          <t>青森</t>
        </is>
      </c>
      <c r="B19" s="54" t="inlineStr">
        <is>
          <t>岩手</t>
        </is>
      </c>
      <c r="C19" s="54" t="n">
        <v>58164</v>
      </c>
      <c r="D19" s="54" t="n">
        <v>60075</v>
      </c>
      <c r="E19" s="54" t="n">
        <v>93493</v>
      </c>
      <c r="F19" s="54" t="n">
        <v>67992</v>
      </c>
      <c r="G19" s="54" t="n">
        <v>11</v>
      </c>
      <c r="H19" s="54" t="n">
        <v>13</v>
      </c>
      <c r="I19" s="54" t="inlineStr"/>
      <c r="J19" s="54" t="inlineStr"/>
      <c r="K19" s="54" t="n">
        <v>149</v>
      </c>
      <c r="L19" s="54" t="n">
        <v>97</v>
      </c>
      <c r="M19" s="54" t="n">
        <v>3270</v>
      </c>
      <c r="N19" s="54" t="n">
        <v>2897</v>
      </c>
      <c r="O19" s="54" t="n">
        <v>704495</v>
      </c>
      <c r="P19" s="54" t="n">
        <v>959134</v>
      </c>
      <c r="Q19" s="54" t="n">
        <v>459906</v>
      </c>
      <c r="R19" s="54" t="n">
        <v>570054</v>
      </c>
      <c r="S19" s="54" t="n">
        <v>762819</v>
      </c>
      <c r="T19" s="54" t="n">
        <v>1019319</v>
      </c>
      <c r="U19" s="54" t="n">
        <v>556669</v>
      </c>
      <c r="V19" s="54" t="n">
        <v>640943</v>
      </c>
      <c r="W19" s="54" t="n">
        <v>1660262</v>
      </c>
    </row>
    <row r="20">
      <c r="A20" s="54" t="inlineStr">
        <is>
          <t>秋田</t>
        </is>
      </c>
      <c r="B20" s="54" t="inlineStr">
        <is>
          <t>秋田</t>
        </is>
      </c>
      <c r="C20" s="54" t="n">
        <v>256834</v>
      </c>
      <c r="D20" s="54" t="n">
        <v>475548</v>
      </c>
      <c r="E20" s="54" t="n">
        <v>55432</v>
      </c>
      <c r="F20" s="54" t="n">
        <v>32492</v>
      </c>
      <c r="G20" s="54" t="n">
        <v>4026</v>
      </c>
      <c r="H20" s="54" t="n">
        <v>7594</v>
      </c>
      <c r="I20" s="54" t="n">
        <v>10</v>
      </c>
      <c r="J20" s="54" t="n">
        <v>5</v>
      </c>
      <c r="K20" s="54" t="inlineStr"/>
      <c r="L20" s="54" t="inlineStr"/>
      <c r="M20" s="54" t="inlineStr"/>
      <c r="N20" s="54" t="inlineStr"/>
      <c r="O20" s="54" t="n">
        <v>431735</v>
      </c>
      <c r="P20" s="54" t="n">
        <v>1145216</v>
      </c>
      <c r="Q20" s="54" t="n">
        <v>174100</v>
      </c>
      <c r="R20" s="54" t="n">
        <v>272529</v>
      </c>
      <c r="S20" s="54" t="n">
        <v>692595</v>
      </c>
      <c r="T20" s="54" t="n">
        <v>1628358</v>
      </c>
      <c r="U20" s="54" t="n">
        <v>229542</v>
      </c>
      <c r="V20" s="54" t="n">
        <v>305026</v>
      </c>
      <c r="W20" s="54" t="n">
        <v>1933384</v>
      </c>
    </row>
    <row r="21">
      <c r="A21" s="54" t="inlineStr">
        <is>
          <t>宮城</t>
        </is>
      </c>
      <c r="B21" s="54" t="inlineStr">
        <is>
          <t xml:space="preserve">宮城　</t>
        </is>
      </c>
      <c r="C21" s="54" t="n">
        <v>42096</v>
      </c>
      <c r="D21" s="54" t="n">
        <v>31303</v>
      </c>
      <c r="E21" s="54" t="n">
        <v>72676</v>
      </c>
      <c r="F21" s="54" t="n">
        <v>53192</v>
      </c>
      <c r="G21" s="54" t="n">
        <v>122</v>
      </c>
      <c r="H21" s="54" t="n">
        <v>166</v>
      </c>
      <c r="I21" s="54" t="n">
        <v>1557</v>
      </c>
      <c r="J21" s="54" t="n">
        <v>1283</v>
      </c>
      <c r="K21" s="54" t="inlineStr"/>
      <c r="L21" s="54" t="inlineStr"/>
      <c r="M21" s="54" t="inlineStr"/>
      <c r="N21" s="54" t="inlineStr"/>
      <c r="O21" s="54" t="n">
        <v>303984</v>
      </c>
      <c r="P21" s="54" t="n">
        <v>512732</v>
      </c>
      <c r="Q21" s="54" t="n">
        <v>318828</v>
      </c>
      <c r="R21" s="54" t="n">
        <v>395526</v>
      </c>
      <c r="S21" s="54" t="n">
        <v>346202</v>
      </c>
      <c r="T21" s="54" t="n">
        <v>544201</v>
      </c>
      <c r="U21" s="54" t="n">
        <v>393061</v>
      </c>
      <c r="V21" s="54" t="n">
        <v>450001</v>
      </c>
      <c r="W21" s="54" t="n">
        <v>994202</v>
      </c>
    </row>
    <row r="22">
      <c r="A22" s="54" t="inlineStr">
        <is>
          <t>宮城</t>
        </is>
      </c>
      <c r="B22" s="54" t="inlineStr">
        <is>
          <t xml:space="preserve">山形　</t>
        </is>
      </c>
      <c r="C22" s="54" t="n">
        <v>33043</v>
      </c>
      <c r="D22" s="54" t="n">
        <v>26869</v>
      </c>
      <c r="E22" s="54" t="n">
        <v>70067</v>
      </c>
      <c r="F22" s="54" t="n">
        <v>49488</v>
      </c>
      <c r="G22" s="54" t="n">
        <v>2</v>
      </c>
      <c r="H22" s="54" t="n">
        <v>4</v>
      </c>
      <c r="I22" s="54" t="n">
        <v>1</v>
      </c>
      <c r="J22" s="54" t="n">
        <v>1</v>
      </c>
      <c r="K22" s="54" t="inlineStr"/>
      <c r="L22" s="54" t="inlineStr"/>
      <c r="M22" s="54" t="inlineStr"/>
      <c r="N22" s="54" t="inlineStr"/>
      <c r="O22" s="54" t="n">
        <v>288529</v>
      </c>
      <c r="P22" s="54" t="n">
        <v>630858</v>
      </c>
      <c r="Q22" s="54" t="n">
        <v>326084</v>
      </c>
      <c r="R22" s="54" t="n">
        <v>580659</v>
      </c>
      <c r="S22" s="54" t="n">
        <v>321574</v>
      </c>
      <c r="T22" s="54" t="n">
        <v>657731</v>
      </c>
      <c r="U22" s="54" t="n">
        <v>396152</v>
      </c>
      <c r="V22" s="54" t="n">
        <v>630148</v>
      </c>
      <c r="W22" s="54" t="n">
        <v>1287879</v>
      </c>
    </row>
    <row r="23">
      <c r="A23" s="54" t="inlineStr">
        <is>
          <t>宮城</t>
        </is>
      </c>
      <c r="B23" s="54" t="inlineStr">
        <is>
          <t>福島</t>
        </is>
      </c>
      <c r="C23" s="54" t="n">
        <v>132125</v>
      </c>
      <c r="D23" s="54" t="n">
        <v>104709</v>
      </c>
      <c r="E23" s="54" t="n">
        <v>132929</v>
      </c>
      <c r="F23" s="54" t="n">
        <v>101200</v>
      </c>
      <c r="G23" s="54" t="n">
        <v>66</v>
      </c>
      <c r="H23" s="54" t="n">
        <v>40</v>
      </c>
      <c r="I23" s="54" t="n">
        <v>101</v>
      </c>
      <c r="J23" s="54" t="n">
        <v>156</v>
      </c>
      <c r="K23" s="54" t="inlineStr"/>
      <c r="L23" s="54" t="inlineStr"/>
      <c r="M23" s="54" t="inlineStr"/>
      <c r="N23" s="54" t="inlineStr"/>
      <c r="O23" s="54" t="n">
        <v>443088</v>
      </c>
      <c r="P23" s="54" t="n">
        <v>913883</v>
      </c>
      <c r="Q23" s="54" t="n">
        <v>359314</v>
      </c>
      <c r="R23" s="54" t="n">
        <v>538975</v>
      </c>
      <c r="S23" s="54" t="n">
        <v>575279</v>
      </c>
      <c r="T23" s="54" t="n">
        <v>1018632</v>
      </c>
      <c r="U23" s="54" t="n">
        <v>492344</v>
      </c>
      <c r="V23" s="54" t="n">
        <v>640331</v>
      </c>
      <c r="W23" s="54" t="n">
        <v>1658963</v>
      </c>
    </row>
    <row r="24">
      <c r="A24" s="54" t="inlineStr">
        <is>
          <t>東京</t>
        </is>
      </c>
      <c r="B24" s="54" t="inlineStr">
        <is>
          <t xml:space="preserve">東京　</t>
        </is>
      </c>
      <c r="C24" s="54" t="n">
        <v>381</v>
      </c>
      <c r="D24" s="54" t="n">
        <v>426</v>
      </c>
      <c r="E24" s="54" t="n">
        <v>301</v>
      </c>
      <c r="F24" s="54" t="n">
        <v>444</v>
      </c>
      <c r="G24" s="54" t="inlineStr"/>
      <c r="H24" s="54" t="inlineStr"/>
      <c r="I24" s="54" t="inlineStr"/>
      <c r="J24" s="54" t="inlineStr"/>
      <c r="K24" s="54" t="n">
        <v>13178</v>
      </c>
      <c r="L24" s="54" t="n">
        <v>9034</v>
      </c>
      <c r="M24" s="54" t="n">
        <v>822</v>
      </c>
      <c r="N24" s="54" t="n">
        <v>867</v>
      </c>
      <c r="O24" s="54" t="n">
        <v>243235</v>
      </c>
      <c r="P24" s="54" t="n">
        <v>768132</v>
      </c>
      <c r="Q24" s="54" t="n">
        <v>164958</v>
      </c>
      <c r="R24" s="54" t="n">
        <v>329878</v>
      </c>
      <c r="S24" s="54" t="n">
        <v>256794</v>
      </c>
      <c r="T24" s="54" t="n">
        <v>777592</v>
      </c>
      <c r="U24" s="54" t="n">
        <v>166081</v>
      </c>
      <c r="V24" s="54" t="n">
        <v>331189</v>
      </c>
      <c r="W24" s="54" t="n">
        <v>1108781</v>
      </c>
    </row>
    <row r="25">
      <c r="A25" s="54" t="inlineStr">
        <is>
          <t>東京</t>
        </is>
      </c>
      <c r="B25" s="54" t="inlineStr">
        <is>
          <t xml:space="preserve">栃木　</t>
        </is>
      </c>
      <c r="C25" s="54" t="n">
        <v>36978</v>
      </c>
      <c r="D25" s="54" t="n">
        <v>21234</v>
      </c>
      <c r="E25" s="54" t="n">
        <v>32677</v>
      </c>
      <c r="F25" s="54" t="n">
        <v>51502</v>
      </c>
      <c r="G25" s="54" t="inlineStr"/>
      <c r="H25" s="54" t="inlineStr"/>
      <c r="I25" s="54" t="n">
        <v>142</v>
      </c>
      <c r="J25" s="54" t="n">
        <v>469</v>
      </c>
      <c r="K25" s="54" t="n">
        <v>4153</v>
      </c>
      <c r="L25" s="54" t="n">
        <v>6270</v>
      </c>
      <c r="M25" s="54" t="n">
        <v>1232</v>
      </c>
      <c r="N25" s="54" t="n">
        <v>2847</v>
      </c>
      <c r="O25" s="54" t="n">
        <v>462516</v>
      </c>
      <c r="P25" s="54" t="n">
        <v>1209635</v>
      </c>
      <c r="Q25" s="54" t="n">
        <v>120076</v>
      </c>
      <c r="R25" s="54" t="n">
        <v>339197</v>
      </c>
      <c r="S25" s="54" t="n">
        <v>503647</v>
      </c>
      <c r="T25" s="54" t="n">
        <v>1237139</v>
      </c>
      <c r="U25" s="54" t="n">
        <v>154127</v>
      </c>
      <c r="V25" s="54" t="n">
        <v>394015</v>
      </c>
      <c r="W25" s="54" t="n">
        <v>1631154</v>
      </c>
    </row>
    <row r="26">
      <c r="A26" s="54" t="inlineStr">
        <is>
          <t>東京</t>
        </is>
      </c>
      <c r="B26" s="54" t="inlineStr">
        <is>
          <t xml:space="preserve">茨城　</t>
        </is>
      </c>
      <c r="C26" s="54" t="n">
        <v>93162</v>
      </c>
      <c r="D26" s="54" t="n">
        <v>123135</v>
      </c>
      <c r="E26" s="54" t="n">
        <v>25339</v>
      </c>
      <c r="F26" s="54" t="n">
        <v>55057</v>
      </c>
      <c r="G26" s="54" t="inlineStr"/>
      <c r="H26" s="54" t="inlineStr"/>
      <c r="I26" s="54" t="n">
        <v>2</v>
      </c>
      <c r="J26" s="54" t="n">
        <v>10</v>
      </c>
      <c r="K26" s="54" t="inlineStr"/>
      <c r="L26" s="54" t="inlineStr"/>
      <c r="M26" s="54" t="n">
        <v>15</v>
      </c>
      <c r="N26" s="54" t="n">
        <v>37</v>
      </c>
      <c r="O26" s="54" t="n">
        <v>165059</v>
      </c>
      <c r="P26" s="54" t="n">
        <v>614386</v>
      </c>
      <c r="Q26" s="54" t="n">
        <v>225750</v>
      </c>
      <c r="R26" s="54" t="n">
        <v>976380</v>
      </c>
      <c r="S26" s="54" t="n">
        <v>257221</v>
      </c>
      <c r="T26" s="54" t="n">
        <v>737521</v>
      </c>
      <c r="U26" s="54" t="n">
        <v>251106</v>
      </c>
      <c r="V26" s="54" t="n">
        <v>1031484</v>
      </c>
      <c r="W26" s="54" t="n">
        <v>1769005</v>
      </c>
    </row>
    <row r="27">
      <c r="A27" s="54" t="inlineStr">
        <is>
          <t>東京</t>
        </is>
      </c>
      <c r="B27" s="54" t="inlineStr">
        <is>
          <t xml:space="preserve">群馬　</t>
        </is>
      </c>
      <c r="C27" s="54" t="n">
        <v>51758</v>
      </c>
      <c r="D27" s="54" t="n">
        <v>29755</v>
      </c>
      <c r="E27" s="54" t="n">
        <v>61107</v>
      </c>
      <c r="F27" s="54" t="n">
        <v>61014</v>
      </c>
      <c r="G27" s="54" t="n">
        <v>23</v>
      </c>
      <c r="H27" s="54" t="n">
        <v>28</v>
      </c>
      <c r="I27" s="54" t="n">
        <v>151</v>
      </c>
      <c r="J27" s="54" t="n">
        <v>472</v>
      </c>
      <c r="K27" s="54" t="n">
        <v>880</v>
      </c>
      <c r="L27" s="54" t="n">
        <v>587</v>
      </c>
      <c r="M27" s="54" t="n">
        <v>3495</v>
      </c>
      <c r="N27" s="54" t="n">
        <v>5779</v>
      </c>
      <c r="O27" s="54" t="n">
        <v>167547</v>
      </c>
      <c r="P27" s="54" t="n">
        <v>497560</v>
      </c>
      <c r="Q27" s="54" t="n">
        <v>203959</v>
      </c>
      <c r="R27" s="54" t="n">
        <v>464988</v>
      </c>
      <c r="S27" s="54" t="n">
        <v>220208</v>
      </c>
      <c r="T27" s="54" t="n">
        <v>527930</v>
      </c>
      <c r="U27" s="54" t="n">
        <v>268712</v>
      </c>
      <c r="V27" s="54" t="n">
        <v>532253</v>
      </c>
      <c r="W27" s="54" t="n">
        <v>1060183</v>
      </c>
    </row>
    <row r="28">
      <c r="A28" s="54" t="inlineStr">
        <is>
          <t>東京</t>
        </is>
      </c>
      <c r="B28" s="54" t="inlineStr">
        <is>
          <t xml:space="preserve">埼玉　</t>
        </is>
      </c>
      <c r="C28" s="54" t="n">
        <v>4444</v>
      </c>
      <c r="D28" s="54" t="n">
        <v>6657</v>
      </c>
      <c r="E28" s="54" t="n">
        <v>4221</v>
      </c>
      <c r="F28" s="54" t="n">
        <v>2883</v>
      </c>
      <c r="G28" s="54" t="n">
        <v>543</v>
      </c>
      <c r="H28" s="54" t="n">
        <v>1297</v>
      </c>
      <c r="I28" s="54" t="n">
        <v>27</v>
      </c>
      <c r="J28" s="54" t="n">
        <v>110</v>
      </c>
      <c r="K28" s="54" t="inlineStr"/>
      <c r="L28" s="54" t="inlineStr"/>
      <c r="M28" s="54" t="inlineStr"/>
      <c r="N28" s="54" t="inlineStr"/>
      <c r="O28" s="54" t="n">
        <v>281023</v>
      </c>
      <c r="P28" s="54" t="n">
        <v>710360</v>
      </c>
      <c r="Q28" s="54" t="n">
        <v>203202</v>
      </c>
      <c r="R28" s="54" t="n">
        <v>506517</v>
      </c>
      <c r="S28" s="54" t="n">
        <v>286010</v>
      </c>
      <c r="T28" s="54" t="n">
        <v>718314</v>
      </c>
      <c r="U28" s="54" t="n">
        <v>207450</v>
      </c>
      <c r="V28" s="54" t="n">
        <v>509510</v>
      </c>
      <c r="W28" s="54" t="n">
        <v>1227824</v>
      </c>
    </row>
    <row r="29">
      <c r="A29" s="54" t="inlineStr">
        <is>
          <t>東京</t>
        </is>
      </c>
      <c r="B29" s="54" t="inlineStr">
        <is>
          <t xml:space="preserve">千葉　</t>
        </is>
      </c>
      <c r="C29" s="54" t="n">
        <v>15317</v>
      </c>
      <c r="D29" s="54" t="n">
        <v>10641</v>
      </c>
      <c r="E29" s="54" t="n">
        <v>5065</v>
      </c>
      <c r="F29" s="54" t="n">
        <v>14487</v>
      </c>
      <c r="G29" s="54" t="inlineStr"/>
      <c r="H29" s="54" t="inlineStr"/>
      <c r="I29" s="54" t="inlineStr"/>
      <c r="J29" s="54" t="inlineStr"/>
      <c r="K29" s="54" t="n">
        <v>14</v>
      </c>
      <c r="L29" s="54" t="n">
        <v>7</v>
      </c>
      <c r="M29" s="54" t="inlineStr"/>
      <c r="N29" s="54" t="n">
        <v>1</v>
      </c>
      <c r="O29" s="54" t="n">
        <v>216089</v>
      </c>
      <c r="P29" s="54" t="n">
        <v>614772</v>
      </c>
      <c r="Q29" s="54" t="n">
        <v>280031</v>
      </c>
      <c r="R29" s="54" t="n">
        <v>885805</v>
      </c>
      <c r="S29" s="54" t="n">
        <v>231420</v>
      </c>
      <c r="T29" s="54" t="n">
        <v>625420</v>
      </c>
      <c r="U29" s="54" t="n">
        <v>285096</v>
      </c>
      <c r="V29" s="54" t="n">
        <v>900293</v>
      </c>
      <c r="W29" s="54" t="n">
        <v>1525713</v>
      </c>
    </row>
    <row r="30">
      <c r="A30" s="54" t="inlineStr">
        <is>
          <t>東京</t>
        </is>
      </c>
      <c r="B30" s="54" t="inlineStr">
        <is>
          <t>神奈川</t>
        </is>
      </c>
      <c r="C30" s="54" t="inlineStr"/>
      <c r="D30" s="54" t="inlineStr"/>
      <c r="E30" s="54" t="inlineStr"/>
      <c r="F30" s="54" t="inlineStr"/>
      <c r="G30" s="54" t="inlineStr"/>
      <c r="H30" s="54" t="inlineStr"/>
      <c r="I30" s="54" t="inlineStr"/>
      <c r="J30" s="54" t="inlineStr"/>
      <c r="K30" s="54" t="n">
        <v>53276</v>
      </c>
      <c r="L30" s="54" t="n">
        <v>34656</v>
      </c>
      <c r="M30" s="54" t="n">
        <v>18878</v>
      </c>
      <c r="N30" s="54" t="n">
        <v>10129</v>
      </c>
      <c r="O30" s="54" t="n">
        <v>78478</v>
      </c>
      <c r="P30" s="54" t="n">
        <v>250502</v>
      </c>
      <c r="Q30" s="54" t="n">
        <v>128229</v>
      </c>
      <c r="R30" s="54" t="n">
        <v>209367</v>
      </c>
      <c r="S30" s="54" t="n">
        <v>131754</v>
      </c>
      <c r="T30" s="54" t="n">
        <v>285158</v>
      </c>
      <c r="U30" s="54" t="n">
        <v>147107</v>
      </c>
      <c r="V30" s="54" t="n">
        <v>219496</v>
      </c>
      <c r="W30" s="54" t="n">
        <v>504654</v>
      </c>
    </row>
    <row r="31">
      <c r="A31" s="54" t="inlineStr">
        <is>
          <t>東京</t>
        </is>
      </c>
      <c r="B31" s="54" t="inlineStr">
        <is>
          <t>静岡</t>
        </is>
      </c>
      <c r="C31" s="54" t="inlineStr"/>
      <c r="D31" s="54" t="inlineStr"/>
      <c r="E31" s="54" t="inlineStr"/>
      <c r="F31" s="54" t="inlineStr"/>
      <c r="G31" s="54" t="inlineStr"/>
      <c r="H31" s="54" t="inlineStr"/>
      <c r="I31" s="54" t="inlineStr"/>
      <c r="J31" s="54" t="inlineStr"/>
      <c r="K31" s="54" t="n">
        <v>399470</v>
      </c>
      <c r="L31" s="54" t="n">
        <v>171868</v>
      </c>
      <c r="M31" s="54" t="n">
        <v>48950</v>
      </c>
      <c r="N31" s="54" t="n">
        <v>50781</v>
      </c>
      <c r="O31" s="54" t="n">
        <v>549420</v>
      </c>
      <c r="P31" s="54" t="n">
        <v>1544032</v>
      </c>
      <c r="Q31" s="54" t="n">
        <v>262003</v>
      </c>
      <c r="R31" s="54" t="n">
        <v>770556</v>
      </c>
      <c r="S31" s="54" t="n">
        <v>948890</v>
      </c>
      <c r="T31" s="54" t="n">
        <v>1715900</v>
      </c>
      <c r="U31" s="54" t="n">
        <v>310953</v>
      </c>
      <c r="V31" s="54" t="n">
        <v>821337</v>
      </c>
      <c r="W31" s="54" t="n">
        <v>2537237</v>
      </c>
    </row>
    <row r="32">
      <c r="A32" s="54" t="inlineStr">
        <is>
          <t>東京</t>
        </is>
      </c>
      <c r="B32" s="54" t="inlineStr">
        <is>
          <t>山梨</t>
        </is>
      </c>
      <c r="C32" s="54" t="inlineStr"/>
      <c r="D32" s="54" t="inlineStr"/>
      <c r="E32" s="54" t="inlineStr"/>
      <c r="F32" s="54" t="inlineStr"/>
      <c r="G32" s="54" t="inlineStr"/>
      <c r="H32" s="54" t="inlineStr"/>
      <c r="I32" s="54" t="inlineStr"/>
      <c r="J32" s="54" t="inlineStr"/>
      <c r="K32" s="54" t="n">
        <v>55798</v>
      </c>
      <c r="L32" s="54" t="n">
        <v>23003</v>
      </c>
      <c r="M32" s="54" t="n">
        <v>8958</v>
      </c>
      <c r="N32" s="54" t="n">
        <v>6527</v>
      </c>
      <c r="O32" s="54" t="n">
        <v>211724</v>
      </c>
      <c r="P32" s="54" t="n">
        <v>355621</v>
      </c>
      <c r="Q32" s="54" t="n">
        <v>187038</v>
      </c>
      <c r="R32" s="54" t="n">
        <v>247624</v>
      </c>
      <c r="S32" s="54" t="n">
        <v>267522</v>
      </c>
      <c r="T32" s="54" t="n">
        <v>378624</v>
      </c>
      <c r="U32" s="54" t="n">
        <v>195996</v>
      </c>
      <c r="V32" s="54" t="n">
        <v>254151</v>
      </c>
      <c r="W32" s="54" t="n">
        <v>632775</v>
      </c>
    </row>
    <row r="33">
      <c r="A33" s="54" t="inlineStr">
        <is>
          <t>長野</t>
        </is>
      </c>
      <c r="B33" s="54" t="inlineStr">
        <is>
          <t>長野</t>
        </is>
      </c>
      <c r="C33" s="54" t="n">
        <v>42925</v>
      </c>
      <c r="D33" s="54" t="n">
        <v>23484</v>
      </c>
      <c r="E33" s="54" t="n">
        <v>26038</v>
      </c>
      <c r="F33" s="54" t="n">
        <v>26076</v>
      </c>
      <c r="G33" s="54" t="n">
        <v>2</v>
      </c>
      <c r="H33" s="54" t="n">
        <v>1</v>
      </c>
      <c r="I33" s="54" t="n">
        <v>37</v>
      </c>
      <c r="J33" s="54" t="n">
        <v>60</v>
      </c>
      <c r="K33" s="54" t="n">
        <v>608482</v>
      </c>
      <c r="L33" s="54" t="n">
        <v>665906</v>
      </c>
      <c r="M33" s="54" t="n">
        <v>23496</v>
      </c>
      <c r="N33" s="54" t="n">
        <v>11660</v>
      </c>
      <c r="O33" s="54" t="n">
        <v>383687</v>
      </c>
      <c r="P33" s="54" t="n">
        <v>648899</v>
      </c>
      <c r="Q33" s="54" t="n">
        <v>266631</v>
      </c>
      <c r="R33" s="54" t="n">
        <v>500026</v>
      </c>
      <c r="S33" s="54" t="n">
        <v>1035096</v>
      </c>
      <c r="T33" s="54" t="n">
        <v>1338290</v>
      </c>
      <c r="U33" s="54" t="n">
        <v>316202</v>
      </c>
      <c r="V33" s="54" t="n">
        <v>537822</v>
      </c>
      <c r="W33" s="54" t="n">
        <v>1876112</v>
      </c>
    </row>
    <row r="34">
      <c r="A34" s="54" t="inlineStr">
        <is>
          <t>長野</t>
        </is>
      </c>
      <c r="B34" s="54" t="inlineStr">
        <is>
          <t>新潟</t>
        </is>
      </c>
      <c r="C34" s="54" t="n">
        <v>9298</v>
      </c>
      <c r="D34" s="54" t="n">
        <v>7302</v>
      </c>
      <c r="E34" s="54" t="n">
        <v>19889</v>
      </c>
      <c r="F34" s="54" t="n">
        <v>18681</v>
      </c>
      <c r="G34" s="54" t="inlineStr"/>
      <c r="H34" s="54" t="inlineStr"/>
      <c r="I34" s="54" t="inlineStr"/>
      <c r="J34" s="54" t="inlineStr"/>
      <c r="K34" s="54" t="n">
        <v>1976</v>
      </c>
      <c r="L34" s="54" t="n">
        <v>2541</v>
      </c>
      <c r="M34" s="54" t="n">
        <v>1892</v>
      </c>
      <c r="N34" s="54" t="n">
        <v>806</v>
      </c>
      <c r="O34" s="54" t="n">
        <v>522043</v>
      </c>
      <c r="P34" s="54" t="n">
        <v>1532135</v>
      </c>
      <c r="Q34" s="54" t="n">
        <v>426725</v>
      </c>
      <c r="R34" s="54" t="n">
        <v>843645</v>
      </c>
      <c r="S34" s="54" t="n">
        <v>533317</v>
      </c>
      <c r="T34" s="54" t="n">
        <v>1541978</v>
      </c>
      <c r="U34" s="54" t="n">
        <v>448506</v>
      </c>
      <c r="V34" s="54" t="n">
        <v>863132</v>
      </c>
      <c r="W34" s="54" t="n">
        <v>2405110</v>
      </c>
    </row>
    <row r="35">
      <c r="A35" s="54" t="inlineStr">
        <is>
          <t>大阪</t>
        </is>
      </c>
      <c r="B35" s="54" t="inlineStr">
        <is>
          <t xml:space="preserve">大阪　</t>
        </is>
      </c>
      <c r="C35" s="54" t="n">
        <v>1076</v>
      </c>
      <c r="D35" s="54" t="n">
        <v>2773</v>
      </c>
      <c r="E35" s="54" t="n">
        <v>564</v>
      </c>
      <c r="F35" s="54" t="n">
        <v>4751</v>
      </c>
      <c r="G35" s="54" t="inlineStr"/>
      <c r="H35" s="54" t="inlineStr"/>
      <c r="I35" s="54" t="inlineStr"/>
      <c r="J35" s="54" t="inlineStr"/>
      <c r="K35" s="54" t="inlineStr"/>
      <c r="L35" s="54" t="inlineStr"/>
      <c r="M35" s="54" t="inlineStr"/>
      <c r="N35" s="54" t="inlineStr"/>
      <c r="O35" s="54" t="n">
        <v>43302</v>
      </c>
      <c r="P35" s="54" t="n">
        <v>229567</v>
      </c>
      <c r="Q35" s="54" t="n">
        <v>41782</v>
      </c>
      <c r="R35" s="54" t="n">
        <v>194540</v>
      </c>
      <c r="S35" s="54" t="n">
        <v>44378</v>
      </c>
      <c r="T35" s="54" t="n">
        <v>232340</v>
      </c>
      <c r="U35" s="54" t="n">
        <v>42346</v>
      </c>
      <c r="V35" s="54" t="n">
        <v>199291</v>
      </c>
      <c r="W35" s="54" t="n">
        <v>431631</v>
      </c>
    </row>
    <row r="36">
      <c r="A36" s="54" t="inlineStr">
        <is>
          <t>大阪</t>
        </is>
      </c>
      <c r="B36" s="54" t="inlineStr">
        <is>
          <t xml:space="preserve">京都　</t>
        </is>
      </c>
      <c r="C36" s="54" t="n">
        <v>11160</v>
      </c>
      <c r="D36" s="54" t="n">
        <v>32962</v>
      </c>
      <c r="E36" s="54" t="n">
        <v>1219</v>
      </c>
      <c r="F36" s="54" t="n">
        <v>5047</v>
      </c>
      <c r="G36" s="54" t="inlineStr"/>
      <c r="H36" s="54" t="inlineStr"/>
      <c r="I36" s="54" t="inlineStr"/>
      <c r="J36" s="54" t="inlineStr"/>
      <c r="K36" s="54" t="n">
        <v>71</v>
      </c>
      <c r="L36" s="54" t="n">
        <v>180</v>
      </c>
      <c r="M36" s="54" t="n">
        <v>16</v>
      </c>
      <c r="N36" s="54" t="n">
        <v>70</v>
      </c>
      <c r="O36" s="54" t="n">
        <v>319513</v>
      </c>
      <c r="P36" s="54" t="n">
        <v>1075482</v>
      </c>
      <c r="Q36" s="54" t="n">
        <v>298029</v>
      </c>
      <c r="R36" s="54" t="n">
        <v>987068</v>
      </c>
      <c r="S36" s="54" t="n">
        <v>330744</v>
      </c>
      <c r="T36" s="54" t="n">
        <v>1108624</v>
      </c>
      <c r="U36" s="54" t="n">
        <v>299264</v>
      </c>
      <c r="V36" s="54" t="n">
        <v>992185</v>
      </c>
      <c r="W36" s="54" t="n">
        <v>2100809</v>
      </c>
    </row>
    <row r="37">
      <c r="A37" s="54" t="inlineStr">
        <is>
          <t>大阪</t>
        </is>
      </c>
      <c r="B37" s="54" t="inlineStr">
        <is>
          <t xml:space="preserve">滋賀　</t>
        </is>
      </c>
      <c r="C37" s="54" t="n">
        <v>9067</v>
      </c>
      <c r="D37" s="54" t="n">
        <v>18586</v>
      </c>
      <c r="E37" s="54" t="n">
        <v>1716</v>
      </c>
      <c r="F37" s="54" t="n">
        <v>5751</v>
      </c>
      <c r="G37" s="54" t="inlineStr"/>
      <c r="H37" s="54" t="inlineStr"/>
      <c r="I37" s="54" t="inlineStr"/>
      <c r="J37" s="54" t="inlineStr"/>
      <c r="K37" s="54" t="inlineStr"/>
      <c r="L37" s="54" t="inlineStr"/>
      <c r="M37" s="54" t="inlineStr"/>
      <c r="N37" s="54" t="inlineStr"/>
      <c r="O37" s="54" t="n">
        <v>147233</v>
      </c>
      <c r="P37" s="54" t="n">
        <v>474155</v>
      </c>
      <c r="Q37" s="54" t="n">
        <v>275357</v>
      </c>
      <c r="R37" s="54" t="n">
        <v>550857</v>
      </c>
      <c r="S37" s="54" t="n">
        <v>156300</v>
      </c>
      <c r="T37" s="54" t="n">
        <v>492741</v>
      </c>
      <c r="U37" s="54" t="n">
        <v>277073</v>
      </c>
      <c r="V37" s="54" t="n">
        <v>556608</v>
      </c>
      <c r="W37" s="54" t="n">
        <v>1049349</v>
      </c>
    </row>
    <row r="38">
      <c r="A38" s="54" t="inlineStr">
        <is>
          <t>大阪</t>
        </is>
      </c>
      <c r="B38" s="54" t="inlineStr">
        <is>
          <t xml:space="preserve">三重　</t>
        </is>
      </c>
      <c r="C38" s="54" t="n">
        <v>13787</v>
      </c>
      <c r="D38" s="54" t="n">
        <v>14910</v>
      </c>
      <c r="E38" s="54" t="n">
        <v>2666</v>
      </c>
      <c r="F38" s="54" t="n">
        <v>2016</v>
      </c>
      <c r="G38" s="54" t="inlineStr"/>
      <c r="H38" s="54" t="inlineStr"/>
      <c r="I38" s="54" t="inlineStr"/>
      <c r="J38" s="54" t="inlineStr"/>
      <c r="K38" s="54" t="n">
        <v>1153</v>
      </c>
      <c r="L38" s="54" t="n">
        <v>669</v>
      </c>
      <c r="M38" s="54" t="n">
        <v>10018</v>
      </c>
      <c r="N38" s="54" t="n">
        <v>16091</v>
      </c>
      <c r="O38" s="54" t="n">
        <v>832373</v>
      </c>
      <c r="P38" s="54" t="n">
        <v>1931072</v>
      </c>
      <c r="Q38" s="54" t="n">
        <v>214364</v>
      </c>
      <c r="R38" s="54" t="n">
        <v>485975</v>
      </c>
      <c r="S38" s="54" t="n">
        <v>847313</v>
      </c>
      <c r="T38" s="54" t="n">
        <v>1946651</v>
      </c>
      <c r="U38" s="54" t="n">
        <v>227048</v>
      </c>
      <c r="V38" s="54" t="n">
        <v>504082</v>
      </c>
      <c r="W38" s="54" t="n">
        <v>2450733</v>
      </c>
    </row>
    <row r="39">
      <c r="A39" s="54" t="inlineStr">
        <is>
          <t>大阪</t>
        </is>
      </c>
      <c r="B39" s="54" t="inlineStr">
        <is>
          <t xml:space="preserve">奈良　</t>
        </is>
      </c>
      <c r="C39" s="54" t="n">
        <v>9627</v>
      </c>
      <c r="D39" s="54" t="n">
        <v>16583</v>
      </c>
      <c r="E39" s="54" t="n">
        <v>1068</v>
      </c>
      <c r="F39" s="54" t="n">
        <v>6118</v>
      </c>
      <c r="G39" s="54" t="inlineStr"/>
      <c r="H39" s="54" t="inlineStr"/>
      <c r="I39" s="54" t="inlineStr"/>
      <c r="J39" s="54" t="inlineStr"/>
      <c r="K39" s="54" t="n">
        <v>310</v>
      </c>
      <c r="L39" s="54" t="n">
        <v>351</v>
      </c>
      <c r="M39" s="54" t="n">
        <v>8</v>
      </c>
      <c r="N39" s="54" t="n">
        <v>44</v>
      </c>
      <c r="O39" s="54" t="n">
        <v>581332</v>
      </c>
      <c r="P39" s="54" t="n">
        <v>1506664</v>
      </c>
      <c r="Q39" s="54" t="n">
        <v>54397</v>
      </c>
      <c r="R39" s="54" t="n">
        <v>327206</v>
      </c>
      <c r="S39" s="54" t="n">
        <v>591269</v>
      </c>
      <c r="T39" s="54" t="n">
        <v>1523598</v>
      </c>
      <c r="U39" s="54" t="n">
        <v>55473</v>
      </c>
      <c r="V39" s="54" t="n">
        <v>333368</v>
      </c>
      <c r="W39" s="54" t="n">
        <v>1856966</v>
      </c>
    </row>
    <row r="40">
      <c r="A40" s="54" t="inlineStr">
        <is>
          <t>大阪</t>
        </is>
      </c>
      <c r="B40" s="54" t="inlineStr">
        <is>
          <t>和歌山</t>
        </is>
      </c>
      <c r="C40" s="54" t="n">
        <v>20629</v>
      </c>
      <c r="D40" s="54" t="n">
        <v>20403</v>
      </c>
      <c r="E40" s="54" t="n">
        <v>2897</v>
      </c>
      <c r="F40" s="54" t="n">
        <v>4560</v>
      </c>
      <c r="G40" s="54" t="n">
        <v>3</v>
      </c>
      <c r="H40" s="54" t="n">
        <v>3</v>
      </c>
      <c r="I40" s="54" t="inlineStr"/>
      <c r="J40" s="54" t="inlineStr"/>
      <c r="K40" s="54" t="inlineStr"/>
      <c r="L40" s="54" t="inlineStr"/>
      <c r="M40" s="54" t="inlineStr"/>
      <c r="N40" s="54" t="inlineStr"/>
      <c r="O40" s="54" t="n">
        <v>511435</v>
      </c>
      <c r="P40" s="54" t="n">
        <v>1442725</v>
      </c>
      <c r="Q40" s="54" t="n">
        <v>212723</v>
      </c>
      <c r="R40" s="54" t="n">
        <v>362258</v>
      </c>
      <c r="S40" s="54" t="n">
        <v>532067</v>
      </c>
      <c r="T40" s="54" t="n">
        <v>1463131</v>
      </c>
      <c r="U40" s="54" t="n">
        <v>215620</v>
      </c>
      <c r="V40" s="54" t="n">
        <v>366818</v>
      </c>
      <c r="W40" s="54" t="n">
        <v>1829949</v>
      </c>
    </row>
    <row r="41">
      <c r="A41" s="54" t="inlineStr">
        <is>
          <t>大阪</t>
        </is>
      </c>
      <c r="B41" s="54" t="inlineStr">
        <is>
          <t>愛知</t>
        </is>
      </c>
      <c r="C41" s="54" t="inlineStr"/>
      <c r="D41" s="54" t="inlineStr"/>
      <c r="E41" s="54" t="inlineStr"/>
      <c r="F41" s="54" t="inlineStr"/>
      <c r="G41" s="54" t="inlineStr"/>
      <c r="H41" s="54" t="inlineStr"/>
      <c r="I41" s="54" t="inlineStr"/>
      <c r="J41" s="54" t="inlineStr"/>
      <c r="K41" s="54" t="n">
        <v>68507</v>
      </c>
      <c r="L41" s="54" t="n">
        <v>57134</v>
      </c>
      <c r="M41" s="54" t="n">
        <v>9933</v>
      </c>
      <c r="N41" s="54" t="n">
        <v>9923</v>
      </c>
      <c r="O41" s="54" t="n">
        <v>194377</v>
      </c>
      <c r="P41" s="54" t="n">
        <v>882639</v>
      </c>
      <c r="Q41" s="54" t="n">
        <v>352273</v>
      </c>
      <c r="R41" s="54" t="n">
        <v>224944</v>
      </c>
      <c r="S41" s="54" t="n">
        <v>262884</v>
      </c>
      <c r="T41" s="54" t="n">
        <v>939773</v>
      </c>
      <c r="U41" s="54" t="n">
        <v>362206</v>
      </c>
      <c r="V41" s="54" t="n">
        <v>234867</v>
      </c>
      <c r="W41" s="54" t="n">
        <v>1174640</v>
      </c>
    </row>
    <row r="42">
      <c r="A42" s="54" t="inlineStr">
        <is>
          <t>大阪</t>
        </is>
      </c>
      <c r="B42" s="54" t="inlineStr">
        <is>
          <t>岐阜</t>
        </is>
      </c>
      <c r="C42" s="54" t="n">
        <v>129843</v>
      </c>
      <c r="D42" s="54" t="n">
        <v>115978</v>
      </c>
      <c r="E42" s="54" t="n">
        <v>11641</v>
      </c>
      <c r="F42" s="54" t="n">
        <v>1950</v>
      </c>
      <c r="G42" s="54" t="inlineStr"/>
      <c r="H42" s="54" t="inlineStr"/>
      <c r="I42" s="54" t="inlineStr"/>
      <c r="J42" s="54" t="inlineStr"/>
      <c r="K42" s="54" t="n">
        <v>359547</v>
      </c>
      <c r="L42" s="54" t="n">
        <v>420474</v>
      </c>
      <c r="M42" s="54" t="n">
        <v>15707</v>
      </c>
      <c r="N42" s="54" t="n">
        <v>5966</v>
      </c>
      <c r="O42" s="54" t="n">
        <v>336685</v>
      </c>
      <c r="P42" s="54" t="n">
        <v>775766</v>
      </c>
      <c r="Q42" s="54" t="n">
        <v>495690</v>
      </c>
      <c r="R42" s="54" t="n">
        <v>821205</v>
      </c>
      <c r="S42" s="54" t="n">
        <v>826075</v>
      </c>
      <c r="T42" s="54" t="n">
        <v>1312218</v>
      </c>
      <c r="U42" s="54" t="n">
        <v>523038</v>
      </c>
      <c r="V42" s="54" t="n">
        <v>829121</v>
      </c>
      <c r="W42" s="54" t="n">
        <v>2141339</v>
      </c>
    </row>
    <row r="43">
      <c r="A43" s="54" t="inlineStr">
        <is>
          <t>大阪</t>
        </is>
      </c>
      <c r="B43" s="54" t="inlineStr">
        <is>
          <t>福井</t>
        </is>
      </c>
      <c r="C43" s="54" t="n">
        <v>605</v>
      </c>
      <c r="D43" s="54" t="n">
        <v>373</v>
      </c>
      <c r="E43" s="54" t="n">
        <v>2555</v>
      </c>
      <c r="F43" s="54" t="n">
        <v>3793</v>
      </c>
      <c r="G43" s="54" t="inlineStr"/>
      <c r="H43" s="54" t="inlineStr"/>
      <c r="I43" s="54" t="inlineStr"/>
      <c r="J43" s="54" t="inlineStr"/>
      <c r="K43" s="54" t="inlineStr"/>
      <c r="L43" s="54" t="inlineStr"/>
      <c r="M43" s="54" t="inlineStr"/>
      <c r="N43" s="54" t="inlineStr"/>
      <c r="O43" s="54" t="n">
        <v>134111</v>
      </c>
      <c r="P43" s="54" t="n">
        <v>414624</v>
      </c>
      <c r="Q43" s="54" t="n">
        <v>181154</v>
      </c>
      <c r="R43" s="54" t="n">
        <v>432066</v>
      </c>
      <c r="S43" s="54" t="n">
        <v>134716</v>
      </c>
      <c r="T43" s="54" t="n">
        <v>414997</v>
      </c>
      <c r="U43" s="54" t="n">
        <v>183709</v>
      </c>
      <c r="V43" s="54" t="n">
        <v>435859</v>
      </c>
      <c r="W43" s="54" t="n">
        <v>850856</v>
      </c>
    </row>
    <row r="44">
      <c r="A44" s="54" t="inlineStr">
        <is>
          <t>大阪</t>
        </is>
      </c>
      <c r="B44" s="54" t="inlineStr">
        <is>
          <t>石川</t>
        </is>
      </c>
      <c r="C44" s="54" t="n">
        <v>316</v>
      </c>
      <c r="D44" s="54" t="n">
        <v>438</v>
      </c>
      <c r="E44" s="54" t="n">
        <v>106</v>
      </c>
      <c r="F44" s="54" t="n">
        <v>312</v>
      </c>
      <c r="G44" s="54" t="inlineStr"/>
      <c r="H44" s="54" t="inlineStr"/>
      <c r="I44" s="54" t="inlineStr"/>
      <c r="J44" s="54" t="inlineStr"/>
      <c r="K44" s="54" t="inlineStr"/>
      <c r="L44" s="54" t="inlineStr"/>
      <c r="M44" s="54" t="inlineStr"/>
      <c r="N44" s="54" t="inlineStr"/>
      <c r="O44" s="54" t="n">
        <v>176591</v>
      </c>
      <c r="P44" s="54" t="n">
        <v>486633</v>
      </c>
      <c r="Q44" s="54" t="n">
        <v>222466</v>
      </c>
      <c r="R44" s="54" t="n">
        <v>513764</v>
      </c>
      <c r="S44" s="54" t="n">
        <v>176907</v>
      </c>
      <c r="T44" s="54" t="n">
        <v>487071</v>
      </c>
      <c r="U44" s="54" t="n">
        <v>222572</v>
      </c>
      <c r="V44" s="54" t="n">
        <v>514076</v>
      </c>
      <c r="W44" s="54" t="n">
        <v>1001147</v>
      </c>
    </row>
    <row r="45">
      <c r="A45" s="54" t="inlineStr">
        <is>
          <t>大阪</t>
        </is>
      </c>
      <c r="B45" s="54" t="inlineStr">
        <is>
          <t>富山</t>
        </is>
      </c>
      <c r="C45" s="54" t="n">
        <v>3551</v>
      </c>
      <c r="D45" s="54" t="n">
        <v>1011</v>
      </c>
      <c r="E45" s="54" t="n">
        <v>3886</v>
      </c>
      <c r="F45" s="54" t="n">
        <v>3838</v>
      </c>
      <c r="G45" s="54" t="inlineStr"/>
      <c r="H45" s="54" t="inlineStr"/>
      <c r="I45" s="54" t="inlineStr"/>
      <c r="J45" s="54" t="inlineStr"/>
      <c r="K45" s="54" t="inlineStr"/>
      <c r="L45" s="54" t="inlineStr"/>
      <c r="M45" s="54" t="inlineStr"/>
      <c r="N45" s="54" t="inlineStr"/>
      <c r="O45" s="54" t="n">
        <v>72258</v>
      </c>
      <c r="P45" s="54" t="n">
        <v>199129</v>
      </c>
      <c r="Q45" s="54" t="n">
        <v>134396</v>
      </c>
      <c r="R45" s="54" t="n">
        <v>249154</v>
      </c>
      <c r="S45" s="54" t="n">
        <v>75809</v>
      </c>
      <c r="T45" s="54" t="n">
        <v>200140</v>
      </c>
      <c r="U45" s="54" t="n">
        <v>138282</v>
      </c>
      <c r="V45" s="54" t="n">
        <v>252992</v>
      </c>
      <c r="W45" s="54" t="n">
        <v>453132</v>
      </c>
    </row>
    <row r="46">
      <c r="A46" s="54" t="inlineStr">
        <is>
          <t>広島</t>
        </is>
      </c>
      <c r="B46" s="54" t="inlineStr">
        <is>
          <t>広島</t>
        </is>
      </c>
      <c r="C46" s="54" t="n">
        <v>98571</v>
      </c>
      <c r="D46" s="54" t="n">
        <v>85262</v>
      </c>
      <c r="E46" s="54" t="n">
        <v>16036</v>
      </c>
      <c r="F46" s="54" t="n">
        <v>20935</v>
      </c>
      <c r="G46" s="54" t="inlineStr"/>
      <c r="H46" s="54" t="inlineStr"/>
      <c r="I46" s="54" t="inlineStr"/>
      <c r="J46" s="54" t="inlineStr"/>
      <c r="K46" s="54" t="inlineStr"/>
      <c r="L46" s="54" t="inlineStr"/>
      <c r="M46" s="54" t="inlineStr"/>
      <c r="N46" s="54" t="inlineStr"/>
      <c r="O46" s="54" t="n">
        <v>426323</v>
      </c>
      <c r="P46" s="54" t="n">
        <v>1048256</v>
      </c>
      <c r="Q46" s="54" t="n">
        <v>481131</v>
      </c>
      <c r="R46" s="54" t="n">
        <v>1356290</v>
      </c>
      <c r="S46" s="54" t="n">
        <v>524894</v>
      </c>
      <c r="T46" s="54" t="n">
        <v>1133518</v>
      </c>
      <c r="U46" s="54" t="n">
        <v>497167</v>
      </c>
      <c r="V46" s="54" t="n">
        <v>1377225</v>
      </c>
      <c r="W46" s="54" t="n">
        <v>2510743</v>
      </c>
    </row>
    <row r="47">
      <c r="A47" s="54" t="inlineStr">
        <is>
          <t>広島</t>
        </is>
      </c>
      <c r="B47" s="54" t="inlineStr">
        <is>
          <t xml:space="preserve">岡山　</t>
        </is>
      </c>
      <c r="C47" s="54" t="n">
        <v>75073</v>
      </c>
      <c r="D47" s="54" t="n">
        <v>70134</v>
      </c>
      <c r="E47" s="54" t="n">
        <v>19322</v>
      </c>
      <c r="F47" s="54" t="n">
        <v>22282</v>
      </c>
      <c r="G47" s="54" t="inlineStr"/>
      <c r="H47" s="54" t="inlineStr"/>
      <c r="I47" s="54" t="inlineStr"/>
      <c r="J47" s="54" t="inlineStr"/>
      <c r="K47" s="54" t="inlineStr"/>
      <c r="L47" s="54" t="inlineStr"/>
      <c r="M47" s="54" t="inlineStr"/>
      <c r="N47" s="54" t="inlineStr"/>
      <c r="O47" s="54" t="n">
        <v>269763</v>
      </c>
      <c r="P47" s="54" t="n">
        <v>564850</v>
      </c>
      <c r="Q47" s="54" t="n">
        <v>429307</v>
      </c>
      <c r="R47" s="54" t="n">
        <v>872565</v>
      </c>
      <c r="S47" s="54" t="n">
        <v>344836</v>
      </c>
      <c r="T47" s="54" t="n">
        <v>634984</v>
      </c>
      <c r="U47" s="54" t="n">
        <v>448629</v>
      </c>
      <c r="V47" s="54" t="n">
        <v>894847</v>
      </c>
      <c r="W47" s="54" t="n">
        <v>1529831</v>
      </c>
    </row>
    <row r="48">
      <c r="A48" s="54" t="inlineStr">
        <is>
          <t>広島</t>
        </is>
      </c>
      <c r="B48" s="54" t="inlineStr">
        <is>
          <t>兵庫</t>
        </is>
      </c>
      <c r="C48" s="54" t="n">
        <v>29577</v>
      </c>
      <c r="D48" s="54" t="n">
        <v>47654</v>
      </c>
      <c r="E48" s="54" t="n">
        <v>11932</v>
      </c>
      <c r="F48" s="54" t="n">
        <v>15808</v>
      </c>
      <c r="G48" s="54" t="inlineStr"/>
      <c r="H48" s="54" t="inlineStr"/>
      <c r="I48" s="54" t="inlineStr"/>
      <c r="J48" s="54" t="inlineStr"/>
      <c r="K48" s="54" t="n">
        <v>34</v>
      </c>
      <c r="L48" s="54" t="n">
        <v>51</v>
      </c>
      <c r="M48" s="54" t="n">
        <v>21</v>
      </c>
      <c r="N48" s="54" t="n">
        <v>101</v>
      </c>
      <c r="O48" s="54" t="n">
        <v>353581</v>
      </c>
      <c r="P48" s="54" t="n">
        <v>1044189</v>
      </c>
      <c r="Q48" s="54" t="n">
        <v>503908</v>
      </c>
      <c r="R48" s="54" t="n">
        <v>1220785</v>
      </c>
      <c r="S48" s="54" t="n">
        <v>383192</v>
      </c>
      <c r="T48" s="54" t="n">
        <v>1091894</v>
      </c>
      <c r="U48" s="54" t="n">
        <v>515861</v>
      </c>
      <c r="V48" s="54" t="n">
        <v>1236694</v>
      </c>
      <c r="W48" s="54" t="n">
        <v>2328588</v>
      </c>
    </row>
    <row r="49">
      <c r="A49" s="54" t="inlineStr">
        <is>
          <t>広島</t>
        </is>
      </c>
      <c r="B49" s="54" t="inlineStr">
        <is>
          <t xml:space="preserve">鳥取　</t>
        </is>
      </c>
      <c r="C49" s="54" t="n">
        <v>26879</v>
      </c>
      <c r="D49" s="54" t="n">
        <v>24081</v>
      </c>
      <c r="E49" s="54" t="n">
        <v>16704</v>
      </c>
      <c r="F49" s="54" t="n">
        <v>4839</v>
      </c>
      <c r="G49" s="54" t="inlineStr"/>
      <c r="H49" s="54" t="inlineStr"/>
      <c r="I49" s="54" t="inlineStr"/>
      <c r="J49" s="54" t="inlineStr"/>
      <c r="K49" s="54" t="inlineStr"/>
      <c r="L49" s="54" t="inlineStr"/>
      <c r="M49" s="54" t="inlineStr"/>
      <c r="N49" s="54" t="inlineStr"/>
      <c r="O49" s="54" t="n">
        <v>170726</v>
      </c>
      <c r="P49" s="54" t="n">
        <v>430927</v>
      </c>
      <c r="Q49" s="54" t="n">
        <v>208573</v>
      </c>
      <c r="R49" s="54" t="n">
        <v>398034</v>
      </c>
      <c r="S49" s="54" t="n">
        <v>197605</v>
      </c>
      <c r="T49" s="54" t="n">
        <v>455008</v>
      </c>
      <c r="U49" s="54" t="n">
        <v>225277</v>
      </c>
      <c r="V49" s="54" t="n">
        <v>402873</v>
      </c>
      <c r="W49" s="54" t="n">
        <v>857881</v>
      </c>
    </row>
    <row r="50">
      <c r="A50" s="54" t="inlineStr">
        <is>
          <t>広島</t>
        </is>
      </c>
      <c r="B50" s="54" t="inlineStr">
        <is>
          <t xml:space="preserve">島根　</t>
        </is>
      </c>
      <c r="C50" s="54" t="n">
        <v>11432</v>
      </c>
      <c r="D50" s="54" t="n">
        <v>12940</v>
      </c>
      <c r="E50" s="54" t="n">
        <v>9961</v>
      </c>
      <c r="F50" s="54" t="n">
        <v>5908</v>
      </c>
      <c r="G50" s="54" t="inlineStr"/>
      <c r="H50" s="54" t="inlineStr"/>
      <c r="I50" s="54" t="inlineStr"/>
      <c r="J50" s="54" t="inlineStr"/>
      <c r="K50" s="54" t="inlineStr"/>
      <c r="L50" s="54" t="inlineStr"/>
      <c r="M50" s="54" t="inlineStr"/>
      <c r="N50" s="54" t="inlineStr"/>
      <c r="O50" s="54" t="n">
        <v>445204</v>
      </c>
      <c r="P50" s="54" t="n">
        <v>792333</v>
      </c>
      <c r="Q50" s="54" t="n">
        <v>441841</v>
      </c>
      <c r="R50" s="54" t="n">
        <v>492648</v>
      </c>
      <c r="S50" s="54" t="n">
        <v>456636</v>
      </c>
      <c r="T50" s="54" t="n">
        <v>805273</v>
      </c>
      <c r="U50" s="54" t="n">
        <v>451802</v>
      </c>
      <c r="V50" s="54" t="n">
        <v>498556</v>
      </c>
      <c r="W50" s="54" t="n">
        <v>1303829</v>
      </c>
    </row>
    <row r="51">
      <c r="A51" s="54" t="inlineStr">
        <is>
          <t>広島</t>
        </is>
      </c>
      <c r="B51" s="54" t="inlineStr">
        <is>
          <t>山口</t>
        </is>
      </c>
      <c r="C51" s="54" t="n">
        <v>8210</v>
      </c>
      <c r="D51" s="54" t="n">
        <v>7605</v>
      </c>
      <c r="E51" s="54" t="n">
        <v>2089</v>
      </c>
      <c r="F51" s="54" t="n">
        <v>3245</v>
      </c>
      <c r="G51" s="54" t="inlineStr"/>
      <c r="H51" s="54" t="inlineStr"/>
      <c r="I51" s="54" t="inlineStr"/>
      <c r="J51" s="54" t="inlineStr"/>
      <c r="K51" s="54" t="inlineStr"/>
      <c r="L51" s="54" t="inlineStr"/>
      <c r="M51" s="54" t="inlineStr"/>
      <c r="N51" s="54" t="inlineStr"/>
      <c r="O51" s="54" t="n">
        <v>490392</v>
      </c>
      <c r="P51" s="54" t="n">
        <v>1770392</v>
      </c>
      <c r="Q51" s="54" t="n">
        <v>333875</v>
      </c>
      <c r="R51" s="54" t="n">
        <v>774146</v>
      </c>
      <c r="S51" s="54" t="n">
        <v>498602</v>
      </c>
      <c r="T51" s="54" t="n">
        <v>1777997</v>
      </c>
      <c r="U51" s="54" t="n">
        <v>335964</v>
      </c>
      <c r="V51" s="54" t="n">
        <v>777391</v>
      </c>
      <c r="W51" s="54" t="n">
        <v>2555388</v>
      </c>
    </row>
    <row r="52">
      <c r="A52" s="54" t="inlineStr">
        <is>
          <t>高知</t>
        </is>
      </c>
      <c r="B52" s="54" t="inlineStr">
        <is>
          <t xml:space="preserve">高知　</t>
        </is>
      </c>
      <c r="C52" s="54" t="n">
        <v>284896</v>
      </c>
      <c r="D52" s="54" t="n">
        <v>109055</v>
      </c>
      <c r="E52" s="54" t="n">
        <v>121842</v>
      </c>
      <c r="F52" s="54" t="n">
        <v>122469</v>
      </c>
      <c r="G52" s="54" t="inlineStr"/>
      <c r="H52" s="54" t="inlineStr"/>
      <c r="I52" s="54" t="inlineStr"/>
      <c r="J52" s="54" t="inlineStr"/>
      <c r="K52" s="54" t="inlineStr"/>
      <c r="L52" s="54" t="inlineStr"/>
      <c r="M52" s="54" t="inlineStr"/>
      <c r="N52" s="54" t="inlineStr"/>
      <c r="O52" s="54" t="n">
        <v>292710</v>
      </c>
      <c r="P52" s="54" t="n">
        <v>668947</v>
      </c>
      <c r="Q52" s="54" t="n">
        <v>364221</v>
      </c>
      <c r="R52" s="54" t="n">
        <v>832790</v>
      </c>
      <c r="S52" s="54" t="n">
        <v>577606</v>
      </c>
      <c r="T52" s="54" t="n">
        <v>778002</v>
      </c>
      <c r="U52" s="54" t="n">
        <v>486063</v>
      </c>
      <c r="V52" s="54" t="n">
        <v>955259</v>
      </c>
      <c r="W52" s="54" t="n">
        <v>1733261</v>
      </c>
    </row>
    <row r="53">
      <c r="A53" s="54" t="inlineStr">
        <is>
          <t>高知</t>
        </is>
      </c>
      <c r="B53" s="54" t="inlineStr">
        <is>
          <t xml:space="preserve">徳島　</t>
        </is>
      </c>
      <c r="C53" s="54" t="n">
        <v>2253</v>
      </c>
      <c r="D53" s="54" t="n">
        <v>352</v>
      </c>
      <c r="E53" s="54" t="n">
        <v>760</v>
      </c>
      <c r="F53" s="54" t="n">
        <v>76</v>
      </c>
      <c r="G53" s="54" t="inlineStr"/>
      <c r="H53" s="54" t="inlineStr"/>
      <c r="I53" s="54" t="inlineStr"/>
      <c r="J53" s="54" t="inlineStr"/>
      <c r="K53" s="54" t="inlineStr"/>
      <c r="L53" s="54" t="inlineStr"/>
      <c r="M53" s="54" t="inlineStr"/>
      <c r="N53" s="54" t="inlineStr"/>
      <c r="O53" s="54" t="n">
        <v>241338</v>
      </c>
      <c r="P53" s="54" t="n">
        <v>416149</v>
      </c>
      <c r="Q53" s="54" t="n">
        <v>222438</v>
      </c>
      <c r="R53" s="54" t="n">
        <v>371145</v>
      </c>
      <c r="S53" s="54" t="n">
        <v>243591</v>
      </c>
      <c r="T53" s="54" t="n">
        <v>416501</v>
      </c>
      <c r="U53" s="54" t="n">
        <v>223198</v>
      </c>
      <c r="V53" s="54" t="n">
        <v>371221</v>
      </c>
      <c r="W53" s="54" t="n">
        <v>787722</v>
      </c>
    </row>
    <row r="54">
      <c r="A54" s="54" t="inlineStr">
        <is>
          <t>高知</t>
        </is>
      </c>
      <c r="B54" s="54" t="inlineStr">
        <is>
          <t xml:space="preserve">愛媛　</t>
        </is>
      </c>
      <c r="C54" s="54" t="n">
        <v>77864</v>
      </c>
      <c r="D54" s="54" t="n">
        <v>39094</v>
      </c>
      <c r="E54" s="54" t="n">
        <v>30083</v>
      </c>
      <c r="F54" s="54" t="n">
        <v>22605</v>
      </c>
      <c r="G54" s="54" t="inlineStr"/>
      <c r="H54" s="54" t="inlineStr"/>
      <c r="I54" s="54" t="n">
        <v>5</v>
      </c>
      <c r="J54" s="54" t="n">
        <v>16</v>
      </c>
      <c r="K54" s="54" t="inlineStr"/>
      <c r="L54" s="54" t="inlineStr"/>
      <c r="M54" s="54" t="inlineStr"/>
      <c r="N54" s="54" t="inlineStr"/>
      <c r="O54" s="54" t="n">
        <v>298794</v>
      </c>
      <c r="P54" s="54" t="n">
        <v>671239</v>
      </c>
      <c r="Q54" s="54" t="n">
        <v>458512</v>
      </c>
      <c r="R54" s="54" t="n">
        <v>631937</v>
      </c>
      <c r="S54" s="54" t="n">
        <v>376658</v>
      </c>
      <c r="T54" s="54" t="n">
        <v>710333</v>
      </c>
      <c r="U54" s="54" t="n">
        <v>488600</v>
      </c>
      <c r="V54" s="54" t="n">
        <v>654558</v>
      </c>
      <c r="W54" s="54" t="n">
        <v>1364891</v>
      </c>
    </row>
    <row r="55">
      <c r="A55" s="54" t="inlineStr">
        <is>
          <t>高知</t>
        </is>
      </c>
      <c r="B55" s="54" t="inlineStr">
        <is>
          <t>香川</t>
        </is>
      </c>
      <c r="C55" s="54" t="n">
        <v>15926</v>
      </c>
      <c r="D55" s="54" t="n">
        <v>23373</v>
      </c>
      <c r="E55" s="54" t="n">
        <v>4368</v>
      </c>
      <c r="F55" s="54" t="n">
        <v>13931</v>
      </c>
      <c r="G55" s="54" t="inlineStr"/>
      <c r="H55" s="54" t="inlineStr"/>
      <c r="I55" s="54" t="n">
        <v>1</v>
      </c>
      <c r="J55" s="54" t="n">
        <v>17</v>
      </c>
      <c r="K55" s="54" t="inlineStr"/>
      <c r="L55" s="54" t="inlineStr"/>
      <c r="M55" s="54" t="inlineStr"/>
      <c r="N55" s="54" t="inlineStr"/>
      <c r="O55" s="54" t="n">
        <v>36576</v>
      </c>
      <c r="P55" s="54" t="n">
        <v>74542</v>
      </c>
      <c r="Q55" s="54" t="n">
        <v>79967</v>
      </c>
      <c r="R55" s="54" t="n">
        <v>210577</v>
      </c>
      <c r="S55" s="54" t="n">
        <v>52502</v>
      </c>
      <c r="T55" s="54" t="n">
        <v>97915</v>
      </c>
      <c r="U55" s="54" t="n">
        <v>84336</v>
      </c>
      <c r="V55" s="54" t="n">
        <v>224525</v>
      </c>
      <c r="W55" s="54" t="n">
        <v>322440</v>
      </c>
    </row>
    <row r="56">
      <c r="A56" s="54" t="inlineStr">
        <is>
          <t>熊本</t>
        </is>
      </c>
      <c r="B56" s="54" t="inlineStr">
        <is>
          <t>熊本</t>
        </is>
      </c>
      <c r="C56" s="54" t="n">
        <v>124089</v>
      </c>
      <c r="D56" s="54" t="n">
        <v>142925</v>
      </c>
      <c r="E56" s="54" t="n">
        <v>34106</v>
      </c>
      <c r="F56" s="54" t="n">
        <v>23310</v>
      </c>
      <c r="G56" s="54" t="n">
        <v>14607</v>
      </c>
      <c r="H56" s="54" t="n">
        <v>23563</v>
      </c>
      <c r="I56" s="54" t="n">
        <v>642</v>
      </c>
      <c r="J56" s="54" t="n">
        <v>891</v>
      </c>
      <c r="K56" s="54" t="inlineStr"/>
      <c r="L56" s="54" t="inlineStr"/>
      <c r="M56" s="54" t="inlineStr"/>
      <c r="N56" s="54" t="inlineStr"/>
      <c r="O56" s="54" t="n">
        <v>551866</v>
      </c>
      <c r="P56" s="54" t="n">
        <v>1094110</v>
      </c>
      <c r="Q56" s="54" t="n">
        <v>509962</v>
      </c>
      <c r="R56" s="54" t="n">
        <v>1430143</v>
      </c>
      <c r="S56" s="54" t="n">
        <v>690562</v>
      </c>
      <c r="T56" s="54" t="n">
        <v>1260598</v>
      </c>
      <c r="U56" s="54" t="n">
        <v>544710</v>
      </c>
      <c r="V56" s="54" t="n">
        <v>1454344</v>
      </c>
      <c r="W56" s="54" t="n">
        <v>2714942</v>
      </c>
    </row>
    <row r="57">
      <c r="A57" s="54" t="inlineStr">
        <is>
          <t>熊本</t>
        </is>
      </c>
      <c r="B57" s="54" t="inlineStr">
        <is>
          <t xml:space="preserve">福岡　</t>
        </is>
      </c>
      <c r="C57" s="54" t="n">
        <v>61958</v>
      </c>
      <c r="D57" s="54" t="n">
        <v>69185</v>
      </c>
      <c r="E57" s="54" t="n">
        <v>18015</v>
      </c>
      <c r="F57" s="54" t="n">
        <v>27165</v>
      </c>
      <c r="G57" s="54" t="inlineStr"/>
      <c r="H57" s="54" t="inlineStr"/>
      <c r="I57" s="54" t="inlineStr"/>
      <c r="J57" s="54" t="inlineStr"/>
      <c r="K57" s="54" t="inlineStr"/>
      <c r="L57" s="54" t="inlineStr"/>
      <c r="M57" s="54" t="inlineStr"/>
      <c r="N57" s="54" t="inlineStr"/>
      <c r="O57" s="54" t="n">
        <v>231716</v>
      </c>
      <c r="P57" s="54" t="n">
        <v>686962</v>
      </c>
      <c r="Q57" s="54" t="n">
        <v>189718</v>
      </c>
      <c r="R57" s="54" t="n">
        <v>374681</v>
      </c>
      <c r="S57" s="54" t="n">
        <v>293674</v>
      </c>
      <c r="T57" s="54" t="n">
        <v>756147</v>
      </c>
      <c r="U57" s="54" t="n">
        <v>207733</v>
      </c>
      <c r="V57" s="54" t="n">
        <v>401846</v>
      </c>
      <c r="W57" s="54" t="n">
        <v>1157993</v>
      </c>
    </row>
    <row r="58">
      <c r="A58" s="54" t="inlineStr">
        <is>
          <t>熊本</t>
        </is>
      </c>
      <c r="B58" s="54" t="inlineStr">
        <is>
          <t>大分</t>
        </is>
      </c>
      <c r="C58" s="54" t="n">
        <v>132511</v>
      </c>
      <c r="D58" s="54" t="n">
        <v>77272</v>
      </c>
      <c r="E58" s="54" t="n">
        <v>33654</v>
      </c>
      <c r="F58" s="54" t="n">
        <v>33797</v>
      </c>
      <c r="G58" s="54" t="n">
        <v>239</v>
      </c>
      <c r="H58" s="54" t="n">
        <v>145</v>
      </c>
      <c r="I58" s="54" t="n">
        <v>27</v>
      </c>
      <c r="J58" s="54" t="n">
        <v>54</v>
      </c>
      <c r="K58" s="54" t="inlineStr"/>
      <c r="L58" s="54" t="inlineStr"/>
      <c r="M58" s="54" t="inlineStr"/>
      <c r="N58" s="54" t="inlineStr"/>
      <c r="O58" s="54" t="n">
        <v>1125527</v>
      </c>
      <c r="P58" s="54" t="n">
        <v>2610616</v>
      </c>
      <c r="Q58" s="54" t="n">
        <v>1077663</v>
      </c>
      <c r="R58" s="54" t="n">
        <v>1924498</v>
      </c>
      <c r="S58" s="54" t="n">
        <v>1258277</v>
      </c>
      <c r="T58" s="54" t="n">
        <v>2688033</v>
      </c>
      <c r="U58" s="54" t="n">
        <v>1111344</v>
      </c>
      <c r="V58" s="54" t="n">
        <v>1958349</v>
      </c>
      <c r="W58" s="54" t="n">
        <v>4646382</v>
      </c>
    </row>
    <row r="59">
      <c r="A59" s="54" t="inlineStr">
        <is>
          <t>熊本</t>
        </is>
      </c>
      <c r="B59" s="54" t="inlineStr">
        <is>
          <t>佐賀</t>
        </is>
      </c>
      <c r="C59" s="54" t="n">
        <v>22083</v>
      </c>
      <c r="D59" s="54" t="n">
        <v>15394</v>
      </c>
      <c r="E59" s="54" t="n">
        <v>8431</v>
      </c>
      <c r="F59" s="54" t="n">
        <v>12751</v>
      </c>
      <c r="G59" s="54" t="n">
        <v>1256</v>
      </c>
      <c r="H59" s="54" t="n">
        <v>3177</v>
      </c>
      <c r="I59" s="54" t="n">
        <v>5</v>
      </c>
      <c r="J59" s="54" t="n">
        <v>8</v>
      </c>
      <c r="K59" s="54" t="inlineStr"/>
      <c r="L59" s="54" t="inlineStr"/>
      <c r="M59" s="54" t="inlineStr"/>
      <c r="N59" s="54" t="inlineStr"/>
      <c r="O59" s="54" t="n">
        <v>112033</v>
      </c>
      <c r="P59" s="54" t="n">
        <v>379219</v>
      </c>
      <c r="Q59" s="54" t="n">
        <v>180899</v>
      </c>
      <c r="R59" s="54" t="n">
        <v>540645</v>
      </c>
      <c r="S59" s="54" t="n">
        <v>135372</v>
      </c>
      <c r="T59" s="54" t="n">
        <v>397790</v>
      </c>
      <c r="U59" s="54" t="n">
        <v>189335</v>
      </c>
      <c r="V59" s="54" t="n">
        <v>553404</v>
      </c>
      <c r="W59" s="54" t="n">
        <v>951194</v>
      </c>
    </row>
    <row r="60">
      <c r="A60" s="54" t="inlineStr">
        <is>
          <t>熊本</t>
        </is>
      </c>
      <c r="B60" s="54" t="inlineStr">
        <is>
          <t>長崎</t>
        </is>
      </c>
      <c r="C60" s="54" t="n">
        <v>45366</v>
      </c>
      <c r="D60" s="54" t="n">
        <v>23797</v>
      </c>
      <c r="E60" s="54" t="n">
        <v>24067</v>
      </c>
      <c r="F60" s="54" t="n">
        <v>35124</v>
      </c>
      <c r="G60" s="54" t="inlineStr"/>
      <c r="H60" s="54" t="inlineStr"/>
      <c r="I60" s="54" t="n">
        <v>1</v>
      </c>
      <c r="J60" s="54" t="n">
        <v>2</v>
      </c>
      <c r="K60" s="54" t="inlineStr"/>
      <c r="L60" s="54" t="inlineStr"/>
      <c r="M60" s="54" t="inlineStr"/>
      <c r="N60" s="54" t="inlineStr"/>
      <c r="O60" s="54" t="n">
        <v>410753</v>
      </c>
      <c r="P60" s="54" t="n">
        <v>527958</v>
      </c>
      <c r="Q60" s="54" t="n">
        <v>281479</v>
      </c>
      <c r="R60" s="54" t="n">
        <v>485131</v>
      </c>
      <c r="S60" s="54" t="n">
        <v>456119</v>
      </c>
      <c r="T60" s="54" t="n">
        <v>551755</v>
      </c>
      <c r="U60" s="54" t="n">
        <v>305547</v>
      </c>
      <c r="V60" s="54" t="n">
        <v>520257</v>
      </c>
      <c r="W60" s="54" t="n">
        <v>1072012</v>
      </c>
    </row>
    <row r="61">
      <c r="A61" s="54" t="inlineStr">
        <is>
          <t>鹿児島</t>
        </is>
      </c>
      <c r="B61" s="54" t="inlineStr">
        <is>
          <t>鹿児島</t>
        </is>
      </c>
      <c r="C61" s="54" t="n">
        <v>72041</v>
      </c>
      <c r="D61" s="54" t="n">
        <v>62200</v>
      </c>
      <c r="E61" s="54" t="n">
        <v>45218</v>
      </c>
      <c r="F61" s="54" t="n">
        <v>35144</v>
      </c>
      <c r="G61" s="54" t="n">
        <v>6198</v>
      </c>
      <c r="H61" s="54" t="n">
        <v>6583</v>
      </c>
      <c r="I61" s="54" t="n">
        <v>1816</v>
      </c>
      <c r="J61" s="54" t="n">
        <v>1230</v>
      </c>
      <c r="K61" s="54" t="inlineStr"/>
      <c r="L61" s="54" t="inlineStr"/>
      <c r="M61" s="54" t="inlineStr"/>
      <c r="N61" s="54" t="inlineStr"/>
      <c r="O61" s="54" t="n">
        <v>475420</v>
      </c>
      <c r="P61" s="54" t="n">
        <v>976128</v>
      </c>
      <c r="Q61" s="54" t="n">
        <v>666518</v>
      </c>
      <c r="R61" s="54" t="n">
        <v>1326380</v>
      </c>
      <c r="S61" s="54" t="n">
        <v>553659</v>
      </c>
      <c r="T61" s="54" t="n">
        <v>1044911</v>
      </c>
      <c r="U61" s="54" t="n">
        <v>713552</v>
      </c>
      <c r="V61" s="54" t="n">
        <v>1362754</v>
      </c>
      <c r="W61" s="54" t="n">
        <v>2407665</v>
      </c>
    </row>
    <row r="62">
      <c r="A62" s="54" t="inlineStr">
        <is>
          <t>鹿児島</t>
        </is>
      </c>
      <c r="B62" s="54" t="inlineStr">
        <is>
          <t>宮崎</t>
        </is>
      </c>
      <c r="C62" s="54" t="n">
        <v>229366</v>
      </c>
      <c r="D62" s="54" t="n">
        <v>167025</v>
      </c>
      <c r="E62" s="54" t="n">
        <v>49375</v>
      </c>
      <c r="F62" s="54" t="n">
        <v>26175</v>
      </c>
      <c r="G62" s="54" t="n">
        <v>74834</v>
      </c>
      <c r="H62" s="54" t="n">
        <v>57455</v>
      </c>
      <c r="I62" s="54" t="n">
        <v>25694</v>
      </c>
      <c r="J62" s="54" t="n">
        <v>12045</v>
      </c>
      <c r="K62" s="54" t="inlineStr"/>
      <c r="L62" s="54" t="inlineStr"/>
      <c r="M62" s="54" t="inlineStr"/>
      <c r="N62" s="54" t="inlineStr"/>
      <c r="O62" s="54" t="n">
        <v>524641</v>
      </c>
      <c r="P62" s="54" t="n">
        <v>1284768</v>
      </c>
      <c r="Q62" s="54" t="n">
        <v>873385</v>
      </c>
      <c r="R62" s="54" t="n">
        <v>931535</v>
      </c>
      <c r="S62" s="54" t="n">
        <v>828841</v>
      </c>
      <c r="T62" s="54" t="n">
        <v>1509248</v>
      </c>
      <c r="U62" s="54" t="n">
        <v>948454</v>
      </c>
      <c r="V62" s="54" t="n">
        <v>969755</v>
      </c>
      <c r="W62" s="54" t="n">
        <v>2479003</v>
      </c>
    </row>
    <row r="63">
      <c r="A63" s="54" t="inlineStr">
        <is>
          <t>鹿児島</t>
        </is>
      </c>
      <c r="B63" s="54" t="inlineStr">
        <is>
          <t>沖縄</t>
        </is>
      </c>
      <c r="C63" s="54" t="n">
        <v>676</v>
      </c>
      <c r="D63" s="54" t="n">
        <v>165</v>
      </c>
      <c r="E63" s="54" t="n">
        <v>1419</v>
      </c>
      <c r="F63" s="54" t="n">
        <v>450</v>
      </c>
      <c r="G63" s="54" t="inlineStr"/>
      <c r="H63" s="54" t="inlineStr"/>
      <c r="I63" s="54" t="inlineStr"/>
      <c r="J63" s="54" t="inlineStr"/>
      <c r="K63" s="54" t="inlineStr"/>
      <c r="L63" s="54" t="inlineStr"/>
      <c r="M63" s="54" t="inlineStr"/>
      <c r="N63" s="54" t="inlineStr"/>
      <c r="O63" s="54" t="n">
        <v>23068</v>
      </c>
      <c r="P63" s="54" t="n">
        <v>22568</v>
      </c>
      <c r="Q63" s="54" t="n">
        <v>95267</v>
      </c>
      <c r="R63" s="54" t="n">
        <v>181071</v>
      </c>
      <c r="S63" s="54" t="n">
        <v>23744</v>
      </c>
      <c r="T63" s="54" t="n">
        <v>22733</v>
      </c>
      <c r="U63" s="54" t="n">
        <v>96686</v>
      </c>
      <c r="V63" s="54" t="n">
        <v>181521</v>
      </c>
      <c r="W63" s="54" t="n">
        <v>204254</v>
      </c>
    </row>
    <row r="64">
      <c r="A64" s="54" t="inlineStr">
        <is>
          <t>北海道</t>
        </is>
      </c>
      <c r="B64" s="54" t="inlineStr"/>
      <c r="C64" s="54" t="n">
        <v>2014983</v>
      </c>
      <c r="D64" s="54" t="n">
        <v>418395</v>
      </c>
      <c r="E64" s="54" t="n">
        <v>163741</v>
      </c>
      <c r="F64" s="54" t="n">
        <v>75445</v>
      </c>
      <c r="G64" s="54" t="inlineStr"/>
      <c r="H64" s="54" t="inlineStr"/>
      <c r="I64" s="54" t="inlineStr"/>
      <c r="J64" s="54" t="inlineStr"/>
      <c r="K64" s="54" t="n">
        <v>1152381</v>
      </c>
      <c r="L64" s="54" t="n">
        <v>293960</v>
      </c>
      <c r="M64" s="54" t="n">
        <v>34167</v>
      </c>
      <c r="N64" s="54" t="n">
        <v>20982</v>
      </c>
      <c r="O64" s="54" t="n">
        <v>1141066</v>
      </c>
      <c r="P64" s="54" t="n">
        <v>374031</v>
      </c>
      <c r="Q64" s="54" t="n">
        <v>361332</v>
      </c>
      <c r="R64" s="54" t="n">
        <v>238624</v>
      </c>
      <c r="S64" s="54" t="n">
        <v>4308430</v>
      </c>
      <c r="T64" s="54" t="n">
        <v>1086386</v>
      </c>
      <c r="U64" s="54" t="n">
        <v>559240</v>
      </c>
      <c r="V64" s="54" t="n">
        <v>335051</v>
      </c>
      <c r="W64" s="54" t="n">
        <v>1421437</v>
      </c>
    </row>
    <row r="65">
      <c r="A65" s="54" t="inlineStr">
        <is>
          <t>總計</t>
        </is>
      </c>
      <c r="B65" s="54" t="inlineStr"/>
      <c r="C65" s="54" t="n">
        <v>4356008</v>
      </c>
      <c r="D65" s="54" t="n">
        <v>2566573</v>
      </c>
      <c r="E65" s="54" t="n">
        <v>1344574</v>
      </c>
      <c r="F65" s="54" t="n">
        <v>1159459</v>
      </c>
      <c r="G65" s="54" t="n">
        <v>104703</v>
      </c>
      <c r="H65" s="54" t="n">
        <v>103435</v>
      </c>
      <c r="I65" s="54" t="n">
        <v>30244</v>
      </c>
      <c r="J65" s="54" t="n">
        <v>16854</v>
      </c>
      <c r="K65" s="54" t="n">
        <v>2721336</v>
      </c>
      <c r="L65" s="54" t="n">
        <v>1688001</v>
      </c>
      <c r="M65" s="54" t="n">
        <v>182001</v>
      </c>
      <c r="N65" s="54" t="n">
        <v>146419</v>
      </c>
      <c r="O65" s="54" t="n">
        <v>16762749</v>
      </c>
      <c r="P65" s="54" t="n">
        <v>38166843</v>
      </c>
      <c r="Q65" s="54" t="n">
        <v>14497728</v>
      </c>
      <c r="R65" s="54" t="n">
        <v>28278998</v>
      </c>
      <c r="S65" s="54" t="n">
        <v>23944796</v>
      </c>
      <c r="T65" s="54" t="n">
        <v>42524852</v>
      </c>
      <c r="U65" s="54" t="n">
        <v>16054547</v>
      </c>
      <c r="V65" s="54" t="n">
        <v>29601730</v>
      </c>
      <c r="W65" s="54" t="n">
        <v>72126582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59765625" defaultRowHeight="13.5"/>
  <cols>
    <col width="15.3984375" bestFit="1" customWidth="1" style="4" min="1" max="1"/>
    <col width="48.59765625" bestFit="1" customWidth="1" style="7" min="2" max="2"/>
    <col width="8.59765625" customWidth="1" style="4" min="3" max="16384"/>
  </cols>
  <sheetData>
    <row r="1">
      <c r="A1" s="55" t="inlineStr">
        <is>
          <t>data_start_row</t>
        </is>
      </c>
      <c r="B1" s="55" t="n">
        <v>6</v>
      </c>
    </row>
    <row r="2">
      <c r="A2" s="55" t="inlineStr">
        <is>
          <t>updated_date</t>
        </is>
      </c>
      <c r="B2" s="56" t="n">
        <v>44798</v>
      </c>
    </row>
    <row r="3">
      <c r="A3" s="55" t="inlineStr">
        <is>
          <t>updated_by</t>
        </is>
      </c>
      <c r="B3" s="55" t="inlineStr"/>
    </row>
    <row r="4">
      <c r="A4" s="55" t="inlineStr">
        <is>
          <t>source</t>
        </is>
      </c>
      <c r="B4" s="55" t="inlineStr">
        <is>
          <t>日本帝国第三十二統計年鑑</t>
        </is>
      </c>
    </row>
    <row r="5">
      <c r="A5" s="55" t="inlineStr">
        <is>
          <t>year</t>
        </is>
      </c>
      <c r="B5" s="55" t="n">
        <v>1913</v>
      </c>
    </row>
    <row r="6">
      <c r="A6" s="55" t="inlineStr">
        <is>
          <t>tab_no</t>
        </is>
      </c>
      <c r="B6" s="55" t="n">
        <v>86</v>
      </c>
    </row>
    <row r="7">
      <c r="A7" s="55" t="inlineStr">
        <is>
          <t>tab_title</t>
        </is>
      </c>
      <c r="B7" s="55" t="inlineStr">
        <is>
          <t>道府県森林伐採（明治44年度）</t>
        </is>
      </c>
    </row>
    <row r="8">
      <c r="A8" s="55" t="inlineStr">
        <is>
          <t>tab_year</t>
        </is>
      </c>
      <c r="B8" s="55" t="inlineStr">
        <is>
          <t>1911年度</t>
        </is>
      </c>
    </row>
    <row r="9">
      <c r="A9" s="55" t="inlineStr">
        <is>
          <t>tab_yearjp</t>
        </is>
      </c>
      <c r="B9" s="55" t="inlineStr">
        <is>
          <t>明治44年度</t>
        </is>
      </c>
    </row>
    <row r="10">
      <c r="A10" s="55" t="inlineStr">
        <is>
          <t>remark_tab</t>
        </is>
      </c>
      <c r="B10" s="57" t="n"/>
    </row>
    <row r="11">
      <c r="A11" s="55" t="inlineStr">
        <is>
          <t>remark_editor</t>
        </is>
      </c>
      <c r="B11" s="55" t="inlineStr">
        <is>
          <t>原本とのサムチェックが合わない。</t>
        </is>
      </c>
    </row>
    <row r="12">
      <c r="A12" s="55" t="inlineStr">
        <is>
          <t>changelog</t>
        </is>
      </c>
      <c r="B12" s="55" t="inlineStr"/>
    </row>
    <row r="13">
      <c r="A13" s="55" t="n"/>
      <c r="B13" s="55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kentaro</dc:creator>
  <dcterms:created xmlns:dcterms="http://purl.org/dc/terms/" xmlns:xsi="http://www.w3.org/2001/XMLSchema-instance" xsi:type="dcterms:W3CDTF">2020-10-26T12:15:23Z</dcterms:created>
  <dcterms:modified xmlns:dcterms="http://purl.org/dc/terms/" xmlns:xsi="http://www.w3.org/2001/XMLSchema-instance" xsi:type="dcterms:W3CDTF">2022-09-05T05:05:43Z</dcterms:modified>
  <cp:lastModifiedBy>fujiya</cp:lastModifiedBy>
</cp:coreProperties>
</file>