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4095" yWindow="195" windowWidth="23880" windowHeight="9765" tabRatio="600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62913" fullCalcOnLoad="1"/>
</workbook>
</file>

<file path=xl/styles.xml><?xml version="1.0" encoding="utf-8"?>
<styleSheet xmlns="http://schemas.openxmlformats.org/spreadsheetml/2006/main">
  <numFmts count="2">
    <numFmt numFmtId="164" formatCode="[Red]@"/>
    <numFmt numFmtId="165" formatCode="[Red][&gt;0]#,##0;[Red][&lt;0]-#,##0;[Black]#,##0;[Red]@"/>
  </numFmts>
  <fonts count="14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R"/>
      <family val="2"/>
      <color theme="1"/>
      <sz val="11"/>
      <scheme val="minor"/>
    </font>
    <font>
      <name val="源ノ角ゴシック Code JP N"/>
      <charset val="128"/>
      <family val="2"/>
      <sz val="6"/>
    </font>
    <font>
      <name val="源ノ角ゴシック Code JP R"/>
      <charset val="128"/>
      <family val="2"/>
      <b val="1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ＭＳ Ｐゴシック"/>
      <charset val="128"/>
      <family val="2"/>
      <color theme="1"/>
      <sz val="11"/>
    </font>
    <font>
      <name val="源ノ角ゴシック Code JP R"/>
      <charset val="128"/>
      <family val="3"/>
      <b val="1"/>
      <color theme="1"/>
      <sz val="11"/>
      <scheme val="minor"/>
    </font>
    <font>
      <name val="ＭＳ Ｐゴシック"/>
      <charset val="128"/>
      <family val="3"/>
      <b val="1"/>
      <color theme="1"/>
      <sz val="11"/>
    </font>
    <font>
      <name val="源ノ角ゴシック Code JP R"/>
      <charset val="128"/>
      <family val="3"/>
      <color theme="1"/>
      <sz val="11"/>
      <scheme val="minor"/>
    </font>
    <font>
      <name val="ＭＳ Ｐゴシック"/>
      <charset val="128"/>
      <family val="2"/>
      <b val="1"/>
      <color theme="1"/>
      <sz val="11"/>
    </font>
    <font>
      <name val="ＭＳ Ｐゴシック"/>
      <charset val="128"/>
      <family val="3"/>
      <color theme="1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rgb="00DBF3FF"/>
        <bgColor rgb="00DBF3FF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/>
  </borders>
  <cellStyleXfs count="3">
    <xf numFmtId="0" fontId="3" fillId="0" borderId="0"/>
    <xf numFmtId="38" fontId="3" fillId="0" borderId="0" applyAlignment="1">
      <alignment vertical="center"/>
    </xf>
    <xf numFmtId="0" fontId="6" fillId="0" borderId="0" applyAlignment="1">
      <alignment vertical="center"/>
    </xf>
  </cellStyleXfs>
  <cellXfs count="51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right"/>
    </xf>
    <xf numFmtId="0" fontId="5" fillId="0" borderId="0" applyAlignment="1" pivotButton="0" quotePrefix="0" xfId="0">
      <alignment horizontal="right"/>
    </xf>
    <xf numFmtId="0" fontId="0" fillId="0" borderId="0" applyAlignment="1" pivotButton="0" quotePrefix="0" xfId="0">
      <alignment horizontal="left"/>
    </xf>
    <xf numFmtId="38" fontId="0" fillId="0" borderId="0" applyAlignment="1" pivotButton="0" quotePrefix="0" xfId="1">
      <alignment horizontal="right"/>
    </xf>
    <xf numFmtId="0" fontId="0" fillId="2" borderId="0" applyAlignment="1" pivotButton="0" quotePrefix="0" xfId="0">
      <alignment horizontal="right"/>
    </xf>
    <xf numFmtId="38" fontId="0" fillId="2" borderId="0" applyAlignment="1" pivotButton="0" quotePrefix="0" xfId="1">
      <alignment horizontal="right"/>
    </xf>
    <xf numFmtId="0" fontId="5" fillId="2" borderId="0" applyAlignment="1" pivotButton="0" quotePrefix="0" xfId="0">
      <alignment horizontal="right"/>
    </xf>
    <xf numFmtId="0" fontId="6" fillId="2" borderId="0" applyAlignment="1" pivotButton="0" quotePrefix="0" xfId="0">
      <alignment horizontal="right"/>
    </xf>
    <xf numFmtId="0" fontId="5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38" fontId="6" fillId="0" borderId="0" applyAlignment="1" pivotButton="0" quotePrefix="0" xfId="1">
      <alignment horizontal="right"/>
    </xf>
    <xf numFmtId="0" fontId="0" fillId="0" borderId="1" applyAlignment="1" pivotButton="0" quotePrefix="0" xfId="0">
      <alignment horizontal="right"/>
    </xf>
    <xf numFmtId="0" fontId="0" fillId="0" borderId="0" applyAlignment="1" pivotButton="0" quotePrefix="0" xfId="0">
      <alignment horizontal="left"/>
    </xf>
    <xf numFmtId="0" fontId="0" fillId="0" borderId="0" applyAlignment="1" pivotButton="0" quotePrefix="0" xfId="0">
      <alignment horizontal="left" vertical="center"/>
    </xf>
    <xf numFmtId="14" fontId="0" fillId="0" borderId="0" applyAlignment="1" pivotButton="0" quotePrefix="0" xfId="0">
      <alignment horizontal="left" vertical="center"/>
    </xf>
    <xf numFmtId="0" fontId="0" fillId="0" borderId="0" applyAlignment="1" pivotButton="0" quotePrefix="0" xfId="0">
      <alignment horizontal="left" vertical="center"/>
    </xf>
    <xf numFmtId="0" fontId="0" fillId="0" borderId="0" applyAlignment="1" pivotButton="0" quotePrefix="0" xfId="0">
      <alignment horizontal="right"/>
    </xf>
    <xf numFmtId="38" fontId="0" fillId="0" borderId="0" applyAlignment="1" pivotButton="0" quotePrefix="0" xfId="1">
      <alignment horizontal="right"/>
    </xf>
    <xf numFmtId="0" fontId="7" fillId="0" borderId="0" applyAlignment="1" pivotButton="0" quotePrefix="0" xfId="0">
      <alignment horizontal="right"/>
    </xf>
    <xf numFmtId="0" fontId="8" fillId="0" borderId="0" applyAlignment="1" pivotButton="0" quotePrefix="0" xfId="0">
      <alignment horizontal="right"/>
    </xf>
    <xf numFmtId="0" fontId="9" fillId="0" borderId="0" applyAlignment="1" pivotButton="0" quotePrefix="0" xfId="0">
      <alignment horizontal="right"/>
    </xf>
    <xf numFmtId="3" fontId="0" fillId="0" borderId="0" pivotButton="0" quotePrefix="0" xfId="0"/>
    <xf numFmtId="38" fontId="10" fillId="0" borderId="0" applyAlignment="1" pivotButton="0" quotePrefix="0" xfId="1">
      <alignment horizontal="right"/>
    </xf>
    <xf numFmtId="38" fontId="8" fillId="0" borderId="0" applyAlignment="1" pivotButton="0" quotePrefix="0" xfId="1">
      <alignment horizontal="right"/>
    </xf>
    <xf numFmtId="0" fontId="8" fillId="0" borderId="0" pivotButton="0" quotePrefix="0" xfId="0"/>
    <xf numFmtId="3" fontId="8" fillId="0" borderId="0" pivotButton="0" quotePrefix="0" xfId="0"/>
    <xf numFmtId="38" fontId="0" fillId="0" borderId="0" pivotButton="0" quotePrefix="0" xfId="1"/>
    <xf numFmtId="0" fontId="0" fillId="0" borderId="0" applyAlignment="1" pivotButton="0" quotePrefix="0" xfId="0">
      <alignment horizontal="right"/>
    </xf>
    <xf numFmtId="0" fontId="0" fillId="0" borderId="0" pivotButton="0" quotePrefix="0" xfId="0"/>
    <xf numFmtId="38" fontId="0" fillId="0" borderId="0" applyAlignment="1" pivotButton="0" quotePrefix="0" xfId="1">
      <alignment horizontal="right"/>
    </xf>
    <xf numFmtId="3" fontId="0" fillId="0" borderId="0" pivotButton="0" quotePrefix="0" xfId="0"/>
    <xf numFmtId="0" fontId="7" fillId="0" borderId="0" applyAlignment="1" pivotButton="0" quotePrefix="0" xfId="0">
      <alignment horizontal="right"/>
    </xf>
    <xf numFmtId="38" fontId="1" fillId="2" borderId="0" applyAlignment="1" pivotButton="0" quotePrefix="0" xfId="1">
      <alignment horizontal="right"/>
    </xf>
    <xf numFmtId="0" fontId="11" fillId="0" borderId="0" applyAlignment="1" pivotButton="0" quotePrefix="0" xfId="0">
      <alignment horizontal="right"/>
    </xf>
    <xf numFmtId="0" fontId="12" fillId="0" borderId="0" applyAlignment="1" pivotButton="0" quotePrefix="0" xfId="0">
      <alignment horizontal="right"/>
    </xf>
    <xf numFmtId="3" fontId="10" fillId="0" borderId="0" pivotButton="0" quotePrefix="0" xfId="0"/>
    <xf numFmtId="0" fontId="10" fillId="0" borderId="0" pivotButton="0" quotePrefix="0" xfId="0"/>
    <xf numFmtId="0" fontId="0" fillId="0" borderId="0" applyAlignment="1" pivotButton="0" quotePrefix="0" xfId="0">
      <alignment horizontal="left" wrapText="1"/>
    </xf>
    <xf numFmtId="0" fontId="13" fillId="0" borderId="2" applyAlignment="1" pivotButton="0" quotePrefix="0" xfId="0">
      <alignment horizontal="general" vertical="center"/>
    </xf>
    <xf numFmtId="38" fontId="13" fillId="0" borderId="2" applyAlignment="1" pivotButton="0" quotePrefix="0" xfId="1">
      <alignment horizontal="general" vertical="center"/>
    </xf>
    <xf numFmtId="3" fontId="13" fillId="0" borderId="2" applyAlignment="1" pivotButton="0" quotePrefix="0" xfId="0">
      <alignment horizontal="general" vertical="center"/>
    </xf>
    <xf numFmtId="164" fontId="13" fillId="3" borderId="2" applyAlignment="1" pivotButton="0" quotePrefix="0" xfId="0">
      <alignment horizontal="general" vertical="center"/>
    </xf>
    <xf numFmtId="165" fontId="13" fillId="3" borderId="2" applyAlignment="1" pivotButton="0" quotePrefix="0" xfId="1">
      <alignment horizontal="general" vertical="center"/>
    </xf>
    <xf numFmtId="164" fontId="0" fillId="3" borderId="0" pivotButton="0" quotePrefix="0" xfId="0"/>
    <xf numFmtId="164" fontId="13" fillId="3" borderId="2" applyAlignment="1" pivotButton="0" quotePrefix="0" xfId="0">
      <alignment horizontal="general" vertical="center"/>
    </xf>
    <xf numFmtId="164" fontId="0" fillId="3" borderId="0" pivotButton="0" quotePrefix="0" xfId="0"/>
    <xf numFmtId="0" fontId="13" fillId="0" borderId="2" applyAlignment="1" pivotButton="0" quotePrefix="0" xfId="0">
      <alignment horizontal="general" vertical="center"/>
    </xf>
    <xf numFmtId="0" fontId="13" fillId="0" borderId="2" applyAlignment="1" pivotButton="0" quotePrefix="0" xfId="0">
      <alignment horizontal="left" vertical="center" wrapText="1"/>
    </xf>
    <xf numFmtId="14" fontId="13" fillId="0" borderId="2" applyAlignment="1" pivotButton="0" quotePrefix="0" xfId="0">
      <alignment horizontal="left" vertical="center" wrapText="1"/>
    </xf>
  </cellXfs>
  <cellStyles count="3">
    <cellStyle name="標準" xfId="0" builtinId="0"/>
    <cellStyle name="桁区切り" xfId="1" builtinId="6"/>
    <cellStyle name="標準 4" xfId="2"/>
  </cellStyles>
  <dxfs count="2">
    <dxf>
      <fill>
        <patternFill>
          <bgColor theme="5" tint="0.7999816888943144"/>
        </patternFill>
      </fill>
    </dxf>
    <dxf>
      <font>
        <b val="1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S75"/>
  <sheetViews>
    <sheetView tabSelected="0" topLeftCell="A1" zoomScale="100" zoomScaleNormal="100" workbookViewId="0">
      <pane xSplit="2" ySplit="2" topLeftCell="C13" activePane="bottomRight" state="frozen"/>
      <selection pane="topRight" activeCell="A1" sqref="A1"/>
      <selection pane="bottomLeft" activeCell="A4" sqref="A4"/>
      <selection pane="bottomRight" activeCell="E43" sqref="E43"/>
    </sheetView>
  </sheetViews>
  <sheetFormatPr baseColWidth="8" defaultColWidth="9.09765625" defaultRowHeight="18.75"/>
  <cols>
    <col width="11.69921875" customWidth="1" style="29" min="1" max="1"/>
    <col width="11.5" bestFit="1" customWidth="1" style="29" min="2" max="2"/>
    <col width="10.19921875" customWidth="1" style="29" min="3" max="9"/>
    <col width="11.59765625" customWidth="1" style="29" min="10" max="10"/>
    <col width="9.09765625" customWidth="1" style="29" min="11" max="16384"/>
  </cols>
  <sheetData>
    <row r="1">
      <c r="A1" s="48" t="inlineStr">
        <is>
          <t>地方</t>
        </is>
      </c>
      <c r="B1" s="48" t="inlineStr">
        <is>
          <t>府県</t>
        </is>
      </c>
      <c r="C1" s="48" t="inlineStr">
        <is>
          <t>避難所費</t>
        </is>
      </c>
      <c r="D1" s="48" t="inlineStr">
        <is>
          <t>食料費</t>
        </is>
      </c>
      <c r="E1" s="48" t="inlineStr">
        <is>
          <t>被服費</t>
        </is>
      </c>
      <c r="F1" s="48" t="inlineStr">
        <is>
          <t>治療費</t>
        </is>
      </c>
      <c r="G1" s="48" t="inlineStr">
        <is>
          <t>小屋掛費</t>
        </is>
      </c>
      <c r="H1" s="48" t="inlineStr">
        <is>
          <t>就業費</t>
        </is>
      </c>
      <c r="I1" s="48" t="inlineStr">
        <is>
          <t>雜支出</t>
        </is>
      </c>
      <c r="J1" s="48" t="inlineStr">
        <is>
          <t>合計</t>
        </is>
      </c>
    </row>
    <row r="2" ht="19.5" customFormat="1" customHeight="1" s="13" thickBot="1">
      <c r="A2" s="48" t="n"/>
      <c r="B2" s="48" t="n"/>
      <c r="C2" s="48" t="inlineStr">
        <is>
          <t>円</t>
        </is>
      </c>
      <c r="D2" s="48" t="inlineStr">
        <is>
          <t>円</t>
        </is>
      </c>
      <c r="E2" s="48" t="inlineStr">
        <is>
          <t>円</t>
        </is>
      </c>
      <c r="F2" s="48" t="inlineStr">
        <is>
          <t>円</t>
        </is>
      </c>
      <c r="G2" s="48" t="inlineStr">
        <is>
          <t>円</t>
        </is>
      </c>
      <c r="H2" s="48" t="inlineStr">
        <is>
          <t>円</t>
        </is>
      </c>
      <c r="I2" s="48" t="inlineStr">
        <is>
          <t>円</t>
        </is>
      </c>
      <c r="J2" s="48" t="inlineStr">
        <is>
          <t>円</t>
        </is>
      </c>
    </row>
    <row r="3" ht="19.5" customFormat="1" customHeight="1" s="10" thickTop="1">
      <c r="A3" s="48" t="inlineStr">
        <is>
          <t>本州中區</t>
        </is>
      </c>
      <c r="B3" s="48" t="inlineStr">
        <is>
          <t>計</t>
        </is>
      </c>
      <c r="C3" s="41" t="n">
        <v>878</v>
      </c>
      <c r="D3" s="41" t="n">
        <v>52724</v>
      </c>
      <c r="E3" s="41" t="n">
        <v>984</v>
      </c>
      <c r="F3" s="41" t="n">
        <v>456</v>
      </c>
      <c r="G3" s="41" t="n">
        <v>8631</v>
      </c>
      <c r="H3" s="41" t="n">
        <v>27889</v>
      </c>
      <c r="I3" s="41" t="n">
        <v>96</v>
      </c>
      <c r="J3" s="41" t="n">
        <v>91658</v>
      </c>
    </row>
    <row r="4" customFormat="1" s="10">
      <c r="A4" s="48" t="inlineStr">
        <is>
          <t>本州北區</t>
        </is>
      </c>
      <c r="B4" s="48" t="inlineStr">
        <is>
          <t>計</t>
        </is>
      </c>
      <c r="C4" s="41" t="n">
        <v>50</v>
      </c>
      <c r="D4" s="41" t="n">
        <v>24757</v>
      </c>
      <c r="E4" s="41" t="n">
        <v>1938</v>
      </c>
      <c r="F4" s="41" t="n">
        <v>29</v>
      </c>
      <c r="G4" s="41" t="n">
        <v>10443</v>
      </c>
      <c r="H4" s="41" t="n">
        <v>37179</v>
      </c>
      <c r="I4" s="41" t="n">
        <v>1025</v>
      </c>
      <c r="J4" s="41" t="n">
        <v>75421</v>
      </c>
    </row>
    <row r="5" customFormat="1" s="10">
      <c r="A5" s="48" t="inlineStr">
        <is>
          <t>本州西區</t>
        </is>
      </c>
      <c r="B5" s="48" t="inlineStr">
        <is>
          <t>計</t>
        </is>
      </c>
      <c r="C5" s="41" t="n">
        <v>755</v>
      </c>
      <c r="D5" s="41" t="n">
        <v>7191</v>
      </c>
      <c r="E5" s="41" t="n">
        <v>2753</v>
      </c>
      <c r="F5" s="41" t="n">
        <v>5</v>
      </c>
      <c r="G5" s="41" t="n">
        <v>5128</v>
      </c>
      <c r="H5" s="41" t="n">
        <v>2929</v>
      </c>
      <c r="I5" s="41" t="n"/>
      <c r="J5" s="41" t="n">
        <v>18761</v>
      </c>
    </row>
    <row r="6">
      <c r="A6" s="48" t="inlineStr">
        <is>
          <t>四國區</t>
        </is>
      </c>
      <c r="B6" s="48" t="inlineStr">
        <is>
          <t>計</t>
        </is>
      </c>
      <c r="C6" s="41" t="n">
        <v>49</v>
      </c>
      <c r="D6" s="41" t="n">
        <v>7715</v>
      </c>
      <c r="E6" s="41" t="n"/>
      <c r="F6" s="41" t="n">
        <v>4</v>
      </c>
      <c r="G6" s="41" t="n">
        <v>5156</v>
      </c>
      <c r="H6" s="41" t="n">
        <v>111</v>
      </c>
      <c r="I6" s="41" t="n"/>
      <c r="J6" s="41" t="n">
        <v>13035</v>
      </c>
    </row>
    <row r="7" customFormat="1" s="10">
      <c r="A7" s="48" t="inlineStr">
        <is>
          <t>九州區</t>
        </is>
      </c>
      <c r="B7" s="48" t="inlineStr">
        <is>
          <t>計</t>
        </is>
      </c>
      <c r="C7" s="42" t="n"/>
      <c r="D7" s="42" t="n">
        <v>2697</v>
      </c>
      <c r="E7" s="42" t="n">
        <v>210</v>
      </c>
      <c r="F7" s="42" t="n">
        <v>17</v>
      </c>
      <c r="G7" s="42" t="n">
        <v>16065</v>
      </c>
      <c r="H7" s="42" t="n">
        <v>260</v>
      </c>
      <c r="I7" s="48" t="n">
        <v>223</v>
      </c>
      <c r="J7" s="42" t="n">
        <v>19472</v>
      </c>
    </row>
    <row r="8" customFormat="1" s="10">
      <c r="A8" s="48" t="inlineStr">
        <is>
          <t>北海道</t>
        </is>
      </c>
      <c r="B8" s="48" t="inlineStr">
        <is>
          <t>計</t>
        </is>
      </c>
      <c r="C8" s="42" t="n">
        <v>5660</v>
      </c>
      <c r="D8" s="42" t="n">
        <v>5385</v>
      </c>
      <c r="E8" s="42" t="n"/>
      <c r="F8" s="42" t="n">
        <v>15</v>
      </c>
      <c r="G8" s="42" t="n">
        <v>2141</v>
      </c>
      <c r="H8" s="42" t="n">
        <v>1188</v>
      </c>
      <c r="I8" s="48" t="n"/>
      <c r="J8" s="42" t="n">
        <v>14389</v>
      </c>
    </row>
    <row r="9" customFormat="1" s="10">
      <c r="A9" s="48" t="n"/>
      <c r="B9" s="48" t="n"/>
      <c r="C9" s="42" t="n"/>
      <c r="D9" s="42" t="n"/>
      <c r="E9" s="42" t="n"/>
      <c r="F9" s="42" t="n"/>
      <c r="G9" s="42" t="n"/>
      <c r="H9" s="42" t="n"/>
      <c r="I9" s="48" t="n"/>
      <c r="J9" s="42" t="n"/>
    </row>
    <row r="10" customFormat="1" s="10">
      <c r="A10" s="48" t="inlineStr">
        <is>
          <t>本州中區</t>
        </is>
      </c>
      <c r="B10" s="48" t="inlineStr">
        <is>
          <t>東京</t>
        </is>
      </c>
      <c r="C10" s="42" t="n">
        <v>814</v>
      </c>
      <c r="D10" s="42" t="n">
        <v>5852</v>
      </c>
      <c r="E10" s="42" t="n"/>
      <c r="F10" s="42" t="n">
        <v>25</v>
      </c>
      <c r="G10" s="42" t="n">
        <v>120</v>
      </c>
      <c r="H10" s="42" t="n">
        <v>4181</v>
      </c>
      <c r="I10" s="48" t="n"/>
      <c r="J10" s="42" t="n">
        <v>10992</v>
      </c>
    </row>
    <row r="11">
      <c r="A11" s="48" t="inlineStr">
        <is>
          <t>本州中區</t>
        </is>
      </c>
      <c r="B11" s="48" t="inlineStr">
        <is>
          <t>神奈川</t>
        </is>
      </c>
      <c r="C11" s="41" t="n"/>
      <c r="D11" s="41" t="n">
        <v>4286</v>
      </c>
      <c r="E11" s="41" t="n">
        <v>419</v>
      </c>
      <c r="F11" s="41" t="n">
        <v>107</v>
      </c>
      <c r="G11" s="41" t="n">
        <v>3599</v>
      </c>
      <c r="H11" s="41" t="n">
        <v>1486</v>
      </c>
      <c r="I11" s="41" t="n"/>
      <c r="J11" s="41" t="n">
        <v>9897</v>
      </c>
    </row>
    <row r="12">
      <c r="A12" s="48" t="inlineStr">
        <is>
          <t>本州中區</t>
        </is>
      </c>
      <c r="B12" s="48" t="inlineStr">
        <is>
          <t>埼玉</t>
        </is>
      </c>
      <c r="C12" s="41" t="n"/>
      <c r="D12" s="41" t="n">
        <v>7247</v>
      </c>
      <c r="E12" s="41" t="n"/>
      <c r="F12" s="41" t="n"/>
      <c r="G12" s="41" t="n"/>
      <c r="H12" s="41" t="n">
        <v>12591</v>
      </c>
      <c r="I12" s="41" t="n"/>
      <c r="J12" s="41" t="n">
        <v>19838</v>
      </c>
    </row>
    <row r="13">
      <c r="A13" s="48" t="inlineStr">
        <is>
          <t>本州中區</t>
        </is>
      </c>
      <c r="B13" s="48" t="inlineStr">
        <is>
          <t>千葉</t>
        </is>
      </c>
      <c r="C13" s="41" t="n"/>
      <c r="D13" s="41" t="n">
        <v>3571</v>
      </c>
      <c r="E13" s="41" t="n">
        <v>15</v>
      </c>
      <c r="F13" s="41" t="n">
        <v>153</v>
      </c>
      <c r="G13" s="41" t="n">
        <v>1607</v>
      </c>
      <c r="H13" s="41" t="n">
        <v>4021</v>
      </c>
      <c r="I13" s="41" t="n">
        <v>96</v>
      </c>
      <c r="J13" s="41" t="n">
        <v>9463</v>
      </c>
    </row>
    <row r="14">
      <c r="A14" s="48" t="inlineStr">
        <is>
          <t>本州中區</t>
        </is>
      </c>
      <c r="B14" s="48" t="inlineStr">
        <is>
          <t>茨城</t>
        </is>
      </c>
      <c r="C14" s="41" t="n"/>
      <c r="D14" s="41" t="n">
        <v>612</v>
      </c>
      <c r="E14" s="41" t="n">
        <v>33</v>
      </c>
      <c r="F14" s="41" t="n"/>
      <c r="G14" s="41" t="n">
        <v>61</v>
      </c>
      <c r="H14" s="41" t="n">
        <v>30</v>
      </c>
      <c r="I14" s="41" t="n"/>
      <c r="J14" s="41" t="n">
        <v>736</v>
      </c>
    </row>
    <row r="15">
      <c r="A15" s="48" t="inlineStr">
        <is>
          <t>本州中區</t>
        </is>
      </c>
      <c r="B15" s="48" t="inlineStr">
        <is>
          <t>栃木</t>
        </is>
      </c>
      <c r="C15" s="41" t="n"/>
      <c r="D15" s="41" t="n">
        <v>3366</v>
      </c>
      <c r="E15" s="41" t="n">
        <v>35</v>
      </c>
      <c r="F15" s="41" t="n"/>
      <c r="G15" s="41" t="n">
        <v>139</v>
      </c>
      <c r="H15" s="41" t="n">
        <v>1116</v>
      </c>
      <c r="I15" s="41" t="n"/>
      <c r="J15" s="41" t="n">
        <v>4656</v>
      </c>
    </row>
    <row r="16">
      <c r="A16" s="48" t="inlineStr">
        <is>
          <t>本州中區</t>
        </is>
      </c>
      <c r="B16" s="48" t="inlineStr">
        <is>
          <t>群馬</t>
        </is>
      </c>
      <c r="C16" s="41" t="n"/>
      <c r="D16" s="41" t="n">
        <v>1455</v>
      </c>
      <c r="E16" s="41" t="n">
        <v>3</v>
      </c>
      <c r="F16" s="41" t="n">
        <v>167</v>
      </c>
      <c r="G16" s="41" t="n">
        <v>304</v>
      </c>
      <c r="H16" s="41" t="n">
        <v>321</v>
      </c>
      <c r="I16" s="41" t="n"/>
      <c r="J16" s="41" t="n">
        <v>2250</v>
      </c>
    </row>
    <row r="17">
      <c r="A17" s="48" t="inlineStr">
        <is>
          <t>本州中區</t>
        </is>
      </c>
      <c r="B17" s="48" t="inlineStr">
        <is>
          <t>長野</t>
        </is>
      </c>
      <c r="C17" s="41" t="n"/>
      <c r="D17" s="41" t="n">
        <v>3900</v>
      </c>
      <c r="E17" s="41" t="n">
        <v>3</v>
      </c>
      <c r="F17" s="41" t="n">
        <v>4</v>
      </c>
      <c r="G17" s="41" t="n">
        <v>119</v>
      </c>
      <c r="H17" s="41" t="n">
        <v>545</v>
      </c>
      <c r="I17" s="41" t="n"/>
      <c r="J17" s="41" t="n">
        <v>4571</v>
      </c>
    </row>
    <row r="18">
      <c r="A18" s="48" t="inlineStr">
        <is>
          <t>本州中區</t>
        </is>
      </c>
      <c r="B18" s="48" t="inlineStr">
        <is>
          <t>山梨</t>
        </is>
      </c>
      <c r="C18" s="41" t="n">
        <v>31</v>
      </c>
      <c r="D18" s="41" t="n">
        <v>6355</v>
      </c>
      <c r="E18" s="41" t="n"/>
      <c r="F18" s="41" t="n"/>
      <c r="G18" s="41" t="n">
        <v>66</v>
      </c>
      <c r="H18" s="41" t="n">
        <v>9</v>
      </c>
      <c r="I18" s="41" t="n"/>
      <c r="J18" s="41" t="n">
        <v>6461</v>
      </c>
    </row>
    <row r="19">
      <c r="A19" s="48" t="inlineStr">
        <is>
          <t>本州中區</t>
        </is>
      </c>
      <c r="B19" s="48" t="inlineStr">
        <is>
          <t>静岡</t>
        </is>
      </c>
      <c r="C19" s="41" t="n"/>
      <c r="D19" s="41" t="n">
        <v>11926</v>
      </c>
      <c r="E19" s="41" t="n">
        <v>465</v>
      </c>
      <c r="F19" s="41" t="n"/>
      <c r="G19" s="41" t="n">
        <v>1703</v>
      </c>
      <c r="H19" s="41" t="n">
        <v>3521</v>
      </c>
      <c r="I19" s="41" t="n"/>
      <c r="J19" s="41" t="n">
        <v>17615</v>
      </c>
    </row>
    <row r="20">
      <c r="A20" s="48" t="inlineStr">
        <is>
          <t>本州中區</t>
        </is>
      </c>
      <c r="B20" s="48" t="inlineStr">
        <is>
          <t>愛知</t>
        </is>
      </c>
      <c r="C20" s="41" t="n">
        <v>33</v>
      </c>
      <c r="D20" s="41" t="n">
        <v>1122</v>
      </c>
      <c r="E20" s="41" t="n"/>
      <c r="F20" s="41" t="n"/>
      <c r="G20" s="41" t="n">
        <v>146</v>
      </c>
      <c r="H20" s="41" t="n"/>
      <c r="I20" s="41" t="n"/>
      <c r="J20" s="41" t="n">
        <v>1301</v>
      </c>
    </row>
    <row r="21">
      <c r="A21" s="48" t="inlineStr">
        <is>
          <t>本州中區</t>
        </is>
      </c>
      <c r="B21" s="48" t="inlineStr">
        <is>
          <t>岐阜</t>
        </is>
      </c>
      <c r="C21" s="41" t="n"/>
      <c r="D21" s="41" t="n">
        <v>884</v>
      </c>
      <c r="E21" s="41" t="n">
        <v>11</v>
      </c>
      <c r="F21" s="41" t="n"/>
      <c r="G21" s="41" t="n">
        <v>34</v>
      </c>
      <c r="H21" s="41" t="n">
        <v>29</v>
      </c>
      <c r="I21" s="41" t="n"/>
      <c r="J21" s="41" t="n">
        <v>958</v>
      </c>
    </row>
    <row r="22">
      <c r="A22" s="48" t="inlineStr">
        <is>
          <t>本州中區</t>
        </is>
      </c>
      <c r="B22" s="48" t="inlineStr">
        <is>
          <t>滋賀</t>
        </is>
      </c>
      <c r="C22" s="41" t="n"/>
      <c r="D22" s="41" t="n">
        <v>70</v>
      </c>
      <c r="E22" s="41" t="n"/>
      <c r="F22" s="41" t="n"/>
      <c r="G22" s="41" t="n">
        <v>56</v>
      </c>
      <c r="H22" s="41" t="n">
        <v>39</v>
      </c>
      <c r="I22" s="41" t="n"/>
      <c r="J22" s="41" t="n">
        <v>165</v>
      </c>
    </row>
    <row r="23">
      <c r="A23" s="48" t="inlineStr">
        <is>
          <t>本州中區</t>
        </is>
      </c>
      <c r="B23" s="48" t="inlineStr">
        <is>
          <t>石川</t>
        </is>
      </c>
      <c r="C23" s="41" t="n"/>
      <c r="D23" s="41" t="n">
        <v>344</v>
      </c>
      <c r="E23" s="41" t="n"/>
      <c r="F23" s="41" t="n"/>
      <c r="G23" s="41" t="n">
        <v>88</v>
      </c>
      <c r="H23" s="41" t="n"/>
      <c r="I23" s="41" t="n"/>
      <c r="J23" s="41" t="n">
        <v>432</v>
      </c>
    </row>
    <row r="24">
      <c r="A24" s="48" t="inlineStr">
        <is>
          <t>本州中區</t>
        </is>
      </c>
      <c r="B24" s="48" t="inlineStr">
        <is>
          <t>富山</t>
        </is>
      </c>
      <c r="C24" s="41" t="n"/>
      <c r="D24" s="41" t="n">
        <v>1734</v>
      </c>
      <c r="E24" s="41" t="n"/>
      <c r="F24" s="41" t="n"/>
      <c r="G24" s="41" t="n">
        <v>589</v>
      </c>
      <c r="H24" s="41" t="n"/>
      <c r="I24" s="41" t="n"/>
      <c r="J24" s="41" t="n">
        <v>2323</v>
      </c>
    </row>
    <row r="25" customFormat="1" s="10">
      <c r="A25" s="48" t="n"/>
      <c r="B25" s="48" t="n"/>
      <c r="C25" s="41" t="n"/>
      <c r="D25" s="41" t="n"/>
      <c r="E25" s="41" t="n"/>
      <c r="F25" s="41" t="n"/>
      <c r="G25" s="41" t="n"/>
      <c r="H25" s="41" t="n"/>
      <c r="I25" s="41" t="n"/>
      <c r="J25" s="41" t="n"/>
    </row>
    <row r="26">
      <c r="A26" s="48" t="inlineStr">
        <is>
          <t>本州北區</t>
        </is>
      </c>
      <c r="B26" s="48" t="inlineStr">
        <is>
          <t>新潟</t>
        </is>
      </c>
      <c r="C26" s="41" t="n">
        <v>15</v>
      </c>
      <c r="D26" s="41" t="n">
        <v>10694</v>
      </c>
      <c r="E26" s="41" t="n">
        <v>72</v>
      </c>
      <c r="F26" s="41" t="n">
        <v>14</v>
      </c>
      <c r="G26" s="41" t="n">
        <v>857</v>
      </c>
      <c r="H26" s="41" t="n">
        <v>13028</v>
      </c>
      <c r="I26" s="41" t="n">
        <v>1025</v>
      </c>
      <c r="J26" s="41" t="n">
        <v>25705</v>
      </c>
    </row>
    <row r="27">
      <c r="A27" s="48" t="inlineStr">
        <is>
          <t>本州北區</t>
        </is>
      </c>
      <c r="B27" s="48" t="inlineStr">
        <is>
          <t>福島</t>
        </is>
      </c>
      <c r="C27" s="41" t="n"/>
      <c r="D27" s="41" t="n">
        <v>2563</v>
      </c>
      <c r="E27" s="41" t="n">
        <v>1644</v>
      </c>
      <c r="F27" s="41" t="n"/>
      <c r="G27" s="41" t="n">
        <v>4212</v>
      </c>
      <c r="H27" s="41" t="n">
        <v>1769</v>
      </c>
      <c r="I27" s="41" t="n"/>
      <c r="J27" s="41" t="n">
        <v>10188</v>
      </c>
    </row>
    <row r="28">
      <c r="A28" s="48" t="inlineStr">
        <is>
          <t>本州北區</t>
        </is>
      </c>
      <c r="B28" s="48" t="inlineStr">
        <is>
          <t>宮城</t>
        </is>
      </c>
      <c r="C28" s="41" t="n">
        <v>5</v>
      </c>
      <c r="D28" s="41" t="n">
        <v>1782</v>
      </c>
      <c r="E28" s="41" t="n">
        <v>161</v>
      </c>
      <c r="F28" s="41" t="n"/>
      <c r="G28" s="41" t="n">
        <v>729</v>
      </c>
      <c r="H28" s="41" t="n">
        <v>625</v>
      </c>
      <c r="I28" s="41" t="n"/>
      <c r="J28" s="41" t="n">
        <v>3302</v>
      </c>
    </row>
    <row r="29">
      <c r="A29" s="48" t="inlineStr">
        <is>
          <t>本州北區</t>
        </is>
      </c>
      <c r="B29" s="48" t="inlineStr">
        <is>
          <t>山形</t>
        </is>
      </c>
      <c r="C29" s="41" t="n"/>
      <c r="D29" s="41" t="n">
        <v>4734</v>
      </c>
      <c r="E29" s="41" t="n"/>
      <c r="F29" s="41" t="n">
        <v>15</v>
      </c>
      <c r="G29" s="41" t="n">
        <v>1364</v>
      </c>
      <c r="H29" s="41" t="n">
        <v>14304</v>
      </c>
      <c r="I29" s="41" t="n"/>
      <c r="J29" s="41" t="n">
        <v>20417</v>
      </c>
    </row>
    <row r="30">
      <c r="A30" s="48" t="inlineStr">
        <is>
          <t>本州北區</t>
        </is>
      </c>
      <c r="B30" s="48" t="inlineStr">
        <is>
          <t>秋田</t>
        </is>
      </c>
      <c r="C30" s="41" t="n"/>
      <c r="D30" s="41" t="n">
        <v>167</v>
      </c>
      <c r="E30" s="41" t="n"/>
      <c r="F30" s="41" t="n"/>
      <c r="G30" s="41" t="n">
        <v>267</v>
      </c>
      <c r="H30" s="41" t="n">
        <v>1708</v>
      </c>
      <c r="I30" s="41" t="n"/>
      <c r="J30" s="41" t="n">
        <v>2142</v>
      </c>
    </row>
    <row r="31">
      <c r="A31" s="48" t="inlineStr">
        <is>
          <t>本州北區</t>
        </is>
      </c>
      <c r="B31" s="48" t="inlineStr">
        <is>
          <t>岩手</t>
        </is>
      </c>
      <c r="C31" s="41" t="n"/>
      <c r="D31" s="41" t="n">
        <v>2219</v>
      </c>
      <c r="E31" s="41" t="n">
        <v>4</v>
      </c>
      <c r="F31" s="41" t="n"/>
      <c r="G31" s="41" t="n">
        <v>1161</v>
      </c>
      <c r="H31" s="41" t="n">
        <v>1619</v>
      </c>
      <c r="I31" s="41" t="n"/>
      <c r="J31" s="41" t="n">
        <v>5003</v>
      </c>
    </row>
    <row r="32">
      <c r="A32" s="48" t="inlineStr">
        <is>
          <t>本州北區</t>
        </is>
      </c>
      <c r="B32" s="48" t="inlineStr">
        <is>
          <t>青森</t>
        </is>
      </c>
      <c r="C32" s="41" t="n">
        <v>30</v>
      </c>
      <c r="D32" s="41" t="n">
        <v>2598</v>
      </c>
      <c r="E32" s="41" t="n">
        <v>57</v>
      </c>
      <c r="F32" s="41" t="n"/>
      <c r="G32" s="41" t="n">
        <v>1853</v>
      </c>
      <c r="H32" s="41" t="n">
        <v>4126</v>
      </c>
      <c r="I32" s="41" t="n"/>
      <c r="J32" s="41" t="n">
        <v>8664</v>
      </c>
    </row>
    <row r="33" customFormat="1" s="10">
      <c r="A33" s="48" t="n"/>
      <c r="B33" s="48" t="n"/>
      <c r="C33" s="41" t="n"/>
      <c r="D33" s="41" t="n"/>
      <c r="E33" s="41" t="n"/>
      <c r="F33" s="41" t="n"/>
      <c r="G33" s="41" t="n"/>
      <c r="H33" s="41" t="n"/>
      <c r="I33" s="41" t="n"/>
      <c r="J33" s="41" t="n"/>
    </row>
    <row r="34" customFormat="1" s="10">
      <c r="A34" s="48" t="inlineStr">
        <is>
          <t>本州西區</t>
        </is>
      </c>
      <c r="B34" s="48" t="inlineStr">
        <is>
          <t>京都</t>
        </is>
      </c>
      <c r="C34" s="41" t="n"/>
      <c r="D34" s="41" t="n">
        <v>774</v>
      </c>
      <c r="E34" s="41" t="n"/>
      <c r="F34" s="41" t="n"/>
      <c r="G34" s="41" t="n"/>
      <c r="H34" s="41" t="n"/>
      <c r="I34" s="41" t="n"/>
      <c r="J34" s="41" t="n">
        <v>774</v>
      </c>
    </row>
    <row r="35" customFormat="1" s="10">
      <c r="A35" s="48" t="inlineStr">
        <is>
          <t>本州西區</t>
        </is>
      </c>
      <c r="B35" s="48" t="inlineStr">
        <is>
          <t>奈良</t>
        </is>
      </c>
      <c r="C35" s="41" t="n"/>
      <c r="D35" s="41" t="n">
        <v>239</v>
      </c>
      <c r="E35" s="41" t="n"/>
      <c r="F35" s="41" t="n"/>
      <c r="G35" s="41" t="n">
        <v>705</v>
      </c>
      <c r="H35" s="41" t="n">
        <v>12</v>
      </c>
      <c r="I35" s="41" t="n"/>
      <c r="J35" s="41" t="n">
        <v>956</v>
      </c>
    </row>
    <row r="36" customFormat="1" s="10">
      <c r="A36" s="48" t="inlineStr">
        <is>
          <t>本州西區</t>
        </is>
      </c>
      <c r="B36" s="48" t="inlineStr">
        <is>
          <t>大阪</t>
        </is>
      </c>
      <c r="C36" s="41" t="n">
        <v>24</v>
      </c>
      <c r="D36" s="41" t="n">
        <v>834</v>
      </c>
      <c r="E36" s="41" t="n"/>
      <c r="F36" s="41" t="n"/>
      <c r="G36" s="41" t="n">
        <v>83</v>
      </c>
      <c r="H36" s="41" t="n">
        <v>188</v>
      </c>
      <c r="I36" s="41" t="n"/>
      <c r="J36" s="41" t="n">
        <v>1129</v>
      </c>
    </row>
    <row r="37" customFormat="1" s="10">
      <c r="A37" s="48" t="inlineStr">
        <is>
          <t>本州西區</t>
        </is>
      </c>
      <c r="B37" s="48" t="inlineStr">
        <is>
          <t>和歌山</t>
        </is>
      </c>
      <c r="C37" s="41" t="n"/>
      <c r="D37" s="41" t="n">
        <v>725</v>
      </c>
      <c r="E37" s="41" t="n">
        <v>47</v>
      </c>
      <c r="F37" s="41" t="n"/>
      <c r="G37" s="41" t="n">
        <v>469</v>
      </c>
      <c r="H37" s="41" t="n">
        <v>142</v>
      </c>
      <c r="I37" s="41" t="n"/>
      <c r="J37" s="41" t="n">
        <v>1383</v>
      </c>
    </row>
    <row r="38" customFormat="1" s="10">
      <c r="A38" s="48" t="inlineStr">
        <is>
          <t>本州西區</t>
        </is>
      </c>
      <c r="B38" s="48" t="inlineStr">
        <is>
          <t>兵庫</t>
        </is>
      </c>
      <c r="C38" s="41" t="n">
        <v>31</v>
      </c>
      <c r="D38" s="41" t="n">
        <v>399</v>
      </c>
      <c r="E38" s="41" t="n"/>
      <c r="F38" s="41" t="n"/>
      <c r="G38" s="41" t="n">
        <v>217</v>
      </c>
      <c r="H38" s="41" t="n">
        <v>35</v>
      </c>
      <c r="I38" s="41" t="n"/>
      <c r="J38" s="41" t="n">
        <v>682</v>
      </c>
    </row>
    <row r="39">
      <c r="A39" s="48" t="inlineStr">
        <is>
          <t>本州西區</t>
        </is>
      </c>
      <c r="B39" s="48" t="inlineStr">
        <is>
          <t>岡山</t>
        </is>
      </c>
      <c r="C39" s="41" t="n"/>
      <c r="D39" s="41" t="n">
        <v>640</v>
      </c>
      <c r="E39" s="41" t="n">
        <v>2706</v>
      </c>
      <c r="F39" s="41" t="n"/>
      <c r="G39" s="41" t="n">
        <v>1982</v>
      </c>
      <c r="H39" s="41" t="n">
        <v>1460</v>
      </c>
      <c r="I39" s="41" t="n"/>
      <c r="J39" s="41" t="n">
        <v>640</v>
      </c>
    </row>
    <row r="40">
      <c r="A40" s="48" t="inlineStr">
        <is>
          <t>本州西區</t>
        </is>
      </c>
      <c r="B40" s="48" t="inlineStr">
        <is>
          <t>山口</t>
        </is>
      </c>
      <c r="C40" s="41" t="n">
        <v>700</v>
      </c>
      <c r="D40" s="41" t="n">
        <v>2367</v>
      </c>
      <c r="E40" s="41" t="n"/>
      <c r="F40" s="41" t="n"/>
      <c r="G40" s="41" t="n"/>
      <c r="H40" s="41" t="n"/>
      <c r="I40" s="41" t="n"/>
      <c r="J40" s="41" t="n">
        <v>9215</v>
      </c>
    </row>
    <row r="41">
      <c r="A41" s="48" t="inlineStr">
        <is>
          <t>本州西區</t>
        </is>
      </c>
      <c r="B41" s="48" t="inlineStr">
        <is>
          <t>鳥取</t>
        </is>
      </c>
      <c r="C41" s="41" t="n"/>
      <c r="D41" s="41" t="n">
        <v>1213</v>
      </c>
      <c r="E41" s="41" t="n"/>
      <c r="F41" s="41" t="n">
        <v>5</v>
      </c>
      <c r="G41" s="41" t="n">
        <v>1672</v>
      </c>
      <c r="H41" s="41" t="n">
        <v>1092</v>
      </c>
      <c r="I41" s="41" t="n"/>
      <c r="J41" s="41" t="n">
        <v>3982</v>
      </c>
    </row>
    <row r="42" customFormat="1" s="10">
      <c r="A42" s="48" t="n"/>
      <c r="B42" s="48" t="n"/>
      <c r="C42" s="41" t="n"/>
      <c r="D42" s="41" t="n"/>
      <c r="E42" s="41" t="n"/>
      <c r="F42" s="41" t="n"/>
      <c r="G42" s="41" t="n"/>
      <c r="H42" s="41" t="n"/>
      <c r="I42" s="41" t="n"/>
      <c r="J42" s="41" t="n"/>
    </row>
    <row r="43">
      <c r="A43" s="48" t="inlineStr">
        <is>
          <t>四國區</t>
        </is>
      </c>
      <c r="B43" s="48" t="inlineStr">
        <is>
          <t>徳島</t>
        </is>
      </c>
      <c r="C43" s="41" t="n">
        <v>49</v>
      </c>
      <c r="D43" s="41" t="n">
        <v>7324</v>
      </c>
      <c r="E43" s="41" t="n"/>
      <c r="F43" s="41" t="n"/>
      <c r="G43" s="41" t="n">
        <v>4778</v>
      </c>
      <c r="H43" s="41" t="n">
        <v>111</v>
      </c>
      <c r="I43" s="41" t="n"/>
      <c r="J43" s="41" t="n">
        <v>12262</v>
      </c>
    </row>
    <row r="44">
      <c r="A44" s="48" t="inlineStr">
        <is>
          <t>四國區</t>
        </is>
      </c>
      <c r="B44" s="48" t="inlineStr">
        <is>
          <t>高知</t>
        </is>
      </c>
      <c r="C44" s="41" t="n"/>
      <c r="D44" s="41" t="n">
        <v>391</v>
      </c>
      <c r="E44" s="41" t="n"/>
      <c r="F44" s="41" t="n">
        <v>4</v>
      </c>
      <c r="G44" s="41" t="n">
        <v>378</v>
      </c>
      <c r="H44" s="41" t="n"/>
      <c r="I44" s="41" t="n"/>
      <c r="J44" s="41" t="n">
        <v>773</v>
      </c>
    </row>
    <row r="45" customFormat="1" s="10">
      <c r="A45" s="48" t="n"/>
      <c r="B45" s="48" t="n"/>
      <c r="C45" s="41" t="n"/>
      <c r="D45" s="41" t="n"/>
      <c r="E45" s="41" t="n"/>
      <c r="F45" s="41" t="n"/>
      <c r="G45" s="41" t="n"/>
      <c r="H45" s="41" t="n"/>
      <c r="I45" s="41" t="n"/>
      <c r="J45" s="41" t="n"/>
    </row>
    <row r="46" customFormat="1" s="10">
      <c r="A46" s="48" t="inlineStr">
        <is>
          <t>九州區</t>
        </is>
      </c>
      <c r="B46" s="48" t="inlineStr">
        <is>
          <t>長崎</t>
        </is>
      </c>
      <c r="C46" s="41" t="n"/>
      <c r="D46" s="41" t="n">
        <v>497</v>
      </c>
      <c r="E46" s="41" t="n">
        <v>47</v>
      </c>
      <c r="F46" s="41" t="n">
        <v>2</v>
      </c>
      <c r="G46" s="41" t="n">
        <v>39</v>
      </c>
      <c r="H46" s="41" t="n">
        <v>157</v>
      </c>
      <c r="I46" s="41" t="n"/>
      <c r="J46" s="41" t="n">
        <v>742</v>
      </c>
    </row>
    <row r="47">
      <c r="A47" s="48" t="inlineStr">
        <is>
          <t>九州區</t>
        </is>
      </c>
      <c r="B47" s="48" t="inlineStr">
        <is>
          <t>佐賀</t>
        </is>
      </c>
      <c r="C47" s="42" t="n"/>
      <c r="D47" s="42" t="n">
        <v>5</v>
      </c>
      <c r="E47" s="48" t="n">
        <v>149</v>
      </c>
      <c r="F47" s="48" t="n"/>
      <c r="G47" s="48" t="n">
        <v>110</v>
      </c>
      <c r="H47" s="48" t="n"/>
      <c r="I47" s="48" t="n">
        <v>3</v>
      </c>
      <c r="J47" s="42" t="n">
        <v>8</v>
      </c>
    </row>
    <row r="48">
      <c r="A48" s="48" t="inlineStr">
        <is>
          <t>九州區</t>
        </is>
      </c>
      <c r="B48" s="48" t="inlineStr">
        <is>
          <t>福岡</t>
        </is>
      </c>
      <c r="C48" s="42" t="n"/>
      <c r="D48" s="42" t="n">
        <v>1641</v>
      </c>
      <c r="E48" s="48" t="n"/>
      <c r="F48" s="48" t="n"/>
      <c r="G48" s="48" t="n"/>
      <c r="H48" s="48" t="n"/>
      <c r="I48" s="48" t="n">
        <v>220</v>
      </c>
      <c r="J48" s="42" t="n">
        <v>2120</v>
      </c>
    </row>
    <row r="49">
      <c r="A49" s="48" t="inlineStr">
        <is>
          <t>九州區</t>
        </is>
      </c>
      <c r="B49" s="48" t="inlineStr">
        <is>
          <t>熊本</t>
        </is>
      </c>
      <c r="C49" s="42" t="n"/>
      <c r="D49" s="42" t="n">
        <v>56</v>
      </c>
      <c r="E49" s="48" t="n"/>
      <c r="F49" s="48" t="n"/>
      <c r="G49" s="48" t="n"/>
      <c r="H49" s="48" t="n"/>
      <c r="I49" s="48" t="n"/>
      <c r="J49" s="42" t="n">
        <v>56</v>
      </c>
    </row>
    <row r="50">
      <c r="A50" s="48" t="inlineStr">
        <is>
          <t>九州區</t>
        </is>
      </c>
      <c r="B50" s="48" t="inlineStr">
        <is>
          <t>大分</t>
        </is>
      </c>
      <c r="C50" s="48" t="n"/>
      <c r="D50" s="48" t="n">
        <v>18</v>
      </c>
      <c r="E50" s="48" t="n"/>
      <c r="F50" s="48" t="n"/>
      <c r="G50" s="48" t="n">
        <v>94</v>
      </c>
      <c r="H50" s="48" t="n"/>
      <c r="I50" s="48" t="n"/>
      <c r="J50" s="48" t="n">
        <v>112</v>
      </c>
    </row>
    <row r="51">
      <c r="A51" s="48" t="inlineStr">
        <is>
          <t>九州區</t>
        </is>
      </c>
      <c r="B51" s="48" t="inlineStr">
        <is>
          <t>宮崎</t>
        </is>
      </c>
      <c r="C51" s="41" t="n"/>
      <c r="D51" s="41" t="n">
        <v>52</v>
      </c>
      <c r="E51" s="41" t="n">
        <v>14</v>
      </c>
      <c r="F51" s="41" t="n"/>
      <c r="G51" s="41" t="n">
        <v>4302</v>
      </c>
      <c r="H51" s="41" t="n">
        <v>56</v>
      </c>
      <c r="I51" s="41" t="n"/>
      <c r="J51" s="41" t="n">
        <v>4424</v>
      </c>
    </row>
    <row r="52">
      <c r="A52" s="48" t="inlineStr">
        <is>
          <t>九州區</t>
        </is>
      </c>
      <c r="B52" s="48" t="inlineStr">
        <is>
          <t>鹿児島</t>
        </is>
      </c>
      <c r="C52" s="48" t="n"/>
      <c r="D52" s="48" t="n">
        <v>428</v>
      </c>
      <c r="E52" s="48" t="n"/>
      <c r="F52" s="42" t="n">
        <v>15</v>
      </c>
      <c r="G52" s="42" t="n">
        <v>11520</v>
      </c>
      <c r="H52" s="48" t="n">
        <v>47</v>
      </c>
      <c r="I52" s="42" t="n"/>
      <c r="J52" s="42" t="n">
        <v>12010</v>
      </c>
    </row>
    <row r="53">
      <c r="A53" s="48" t="n"/>
      <c r="B53" s="48" t="n"/>
      <c r="C53" s="48" t="n"/>
      <c r="D53" s="48" t="n"/>
      <c r="E53" s="48" t="n"/>
      <c r="F53" s="42" t="n"/>
      <c r="G53" s="42" t="n"/>
      <c r="H53" s="48" t="n"/>
      <c r="I53" s="42" t="n"/>
      <c r="J53" s="42" t="n"/>
    </row>
    <row r="54">
      <c r="A54" s="48" t="inlineStr">
        <is>
          <t>北海道</t>
        </is>
      </c>
      <c r="B54" s="48" t="inlineStr">
        <is>
          <t>北海道</t>
        </is>
      </c>
      <c r="C54" s="48" t="n">
        <v>5660</v>
      </c>
      <c r="D54" s="48" t="n">
        <v>5385</v>
      </c>
      <c r="E54" s="48" t="n"/>
      <c r="F54" s="42" t="n">
        <v>15</v>
      </c>
      <c r="G54" s="42" t="n">
        <v>2141</v>
      </c>
      <c r="H54" s="48" t="n">
        <v>1188</v>
      </c>
      <c r="I54" s="42" t="n"/>
      <c r="J54" s="42" t="n">
        <v>14389</v>
      </c>
    </row>
    <row r="55" customFormat="1" s="29">
      <c r="A55" s="48" t="n"/>
      <c r="B55" s="48" t="n"/>
      <c r="C55" s="41" t="n"/>
      <c r="D55" s="41" t="n"/>
      <c r="E55" s="41" t="n"/>
      <c r="F55" s="41" t="n"/>
      <c r="G55" s="41" t="n"/>
      <c r="H55" s="41" t="n"/>
      <c r="I55" s="41" t="n"/>
      <c r="J55" s="41" t="n"/>
    </row>
    <row r="56" customFormat="1" s="10">
      <c r="A56" s="48" t="inlineStr">
        <is>
          <t>總計</t>
        </is>
      </c>
      <c r="B56" s="48" t="inlineStr">
        <is>
          <t>總計</t>
        </is>
      </c>
      <c r="C56" s="42" t="n">
        <v>7392</v>
      </c>
      <c r="D56" s="42" t="n">
        <v>100469</v>
      </c>
      <c r="E56" s="42" t="n">
        <v>5885</v>
      </c>
      <c r="F56" s="42" t="n">
        <v>526</v>
      </c>
      <c r="G56" s="42" t="n">
        <v>47564</v>
      </c>
      <c r="H56" s="42" t="n">
        <v>69556</v>
      </c>
      <c r="I56" s="42" t="n">
        <v>1344</v>
      </c>
      <c r="J56" s="42" t="n">
        <v>232736</v>
      </c>
    </row>
    <row r="57" customFormat="1" s="10">
      <c r="A57" s="48" t="n"/>
      <c r="B57" s="48" t="n"/>
      <c r="C57" s="42" t="n"/>
      <c r="D57" s="42" t="n"/>
      <c r="E57" s="42" t="n"/>
      <c r="F57" s="42" t="n"/>
      <c r="G57" s="42" t="n"/>
      <c r="H57" s="42" t="n"/>
      <c r="I57" s="42" t="n"/>
      <c r="J57" s="42" t="n"/>
    </row>
    <row r="58" customFormat="1" s="6">
      <c r="A58" s="46" t="inlineStr">
        <is>
          <t>本州中區</t>
        </is>
      </c>
      <c r="B58" s="46" t="inlineStr">
        <is>
          <t>check</t>
        </is>
      </c>
      <c r="C58" s="44">
        <f>SUMIFS(C$3:C$57,$A$3:$A$57,$A58,$B$3:$B$57,"&lt;&gt;計")-SUMIFS(C$3:C$57,$A$3:$A$57,$A58,$B$3:$B$57,"計")</f>
        <v/>
      </c>
      <c r="D58" s="44">
        <f>SUMIFS(D$3:D$57,$A$3:$A$57,$A58,$B$3:$B$57,"&lt;&gt;計")-SUMIFS(D$3:D$57,$A$3:$A$57,$A58,$B$3:$B$57,"計")</f>
        <v/>
      </c>
      <c r="E58" s="44">
        <f>SUMIFS(E$3:E$57,$A$3:$A$57,$A58,$B$3:$B$57,"&lt;&gt;計")-SUMIFS(E$3:E$57,$A$3:$A$57,$A58,$B$3:$B$57,"計")</f>
        <v/>
      </c>
      <c r="F58" s="44">
        <f>SUMIFS(F$3:F$57,$A$3:$A$57,$A58,$B$3:$B$57,"&lt;&gt;計")-SUMIFS(F$3:F$57,$A$3:$A$57,$A58,$B$3:$B$57,"計")</f>
        <v/>
      </c>
      <c r="G58" s="44">
        <f>SUMIFS(G$3:G$57,$A$3:$A$57,$A58,$B$3:$B$57,"&lt;&gt;計")-SUMIFS(G$3:G$57,$A$3:$A$57,$A58,$B$3:$B$57,"計")</f>
        <v/>
      </c>
      <c r="H58" s="44">
        <f>SUMIFS(H$3:H$57,$A$3:$A$57,$A58,$B$3:$B$57,"&lt;&gt;計")-SUMIFS(H$3:H$57,$A$3:$A$57,$A58,$B$3:$B$57,"計")</f>
        <v/>
      </c>
      <c r="I58" s="44">
        <f>SUMIFS(I$3:I$57,$A$3:$A$57,$A58,$B$3:$B$57,"&lt;&gt;計")-SUMIFS(I$3:I$57,$A$3:$A$57,$A58,$B$3:$B$57,"計")</f>
        <v/>
      </c>
      <c r="J58" s="44">
        <f>SUMIFS(J$3:J$57,$A$3:$A$57,$A58,$B$3:$B$57,"&lt;&gt;計")-SUMIFS(J$3:J$57,$A$3:$A$57,$A58,$B$3:$B$57,"計")</f>
        <v/>
      </c>
      <c r="K58" s="47" t="n"/>
      <c r="L58" s="47" t="n"/>
      <c r="M58" s="47" t="n"/>
      <c r="N58" s="47" t="n"/>
      <c r="O58" s="47" t="n"/>
      <c r="P58" s="47" t="n"/>
      <c r="Q58" s="47" t="n"/>
      <c r="R58" s="47" t="n"/>
      <c r="S58" s="47" t="n"/>
    </row>
    <row r="59" customFormat="1" s="6">
      <c r="A59" s="46" t="inlineStr">
        <is>
          <t>本州北區</t>
        </is>
      </c>
      <c r="B59" s="46" t="inlineStr">
        <is>
          <t>check</t>
        </is>
      </c>
      <c r="C59" s="44">
        <f>SUMIFS(C$3:C$57,$A$3:$A$57,$A59,$B$3:$B$57,"&lt;&gt;計")-SUMIFS(C$3:C$57,$A$3:$A$57,$A59,$B$3:$B$57,"計")</f>
        <v/>
      </c>
      <c r="D59" s="44">
        <f>SUMIFS(D$3:D$57,$A$3:$A$57,$A59,$B$3:$B$57,"&lt;&gt;計")-SUMIFS(D$3:D$57,$A$3:$A$57,$A59,$B$3:$B$57,"計")</f>
        <v/>
      </c>
      <c r="E59" s="44">
        <f>SUMIFS(E$3:E$57,$A$3:$A$57,$A59,$B$3:$B$57,"&lt;&gt;計")-SUMIFS(E$3:E$57,$A$3:$A$57,$A59,$B$3:$B$57,"計")</f>
        <v/>
      </c>
      <c r="F59" s="44">
        <f>SUMIFS(F$3:F$57,$A$3:$A$57,$A59,$B$3:$B$57,"&lt;&gt;計")-SUMIFS(F$3:F$57,$A$3:$A$57,$A59,$B$3:$B$57,"計")</f>
        <v/>
      </c>
      <c r="G59" s="44">
        <f>SUMIFS(G$3:G$57,$A$3:$A$57,$A59,$B$3:$B$57,"&lt;&gt;計")-SUMIFS(G$3:G$57,$A$3:$A$57,$A59,$B$3:$B$57,"計")</f>
        <v/>
      </c>
      <c r="H59" s="44">
        <f>SUMIFS(H$3:H$57,$A$3:$A$57,$A59,$B$3:$B$57,"&lt;&gt;計")-SUMIFS(H$3:H$57,$A$3:$A$57,$A59,$B$3:$B$57,"計")</f>
        <v/>
      </c>
      <c r="I59" s="44">
        <f>SUMIFS(I$3:I$57,$A$3:$A$57,$A59,$B$3:$B$57,"&lt;&gt;計")-SUMIFS(I$3:I$57,$A$3:$A$57,$A59,$B$3:$B$57,"計")</f>
        <v/>
      </c>
      <c r="J59" s="44">
        <f>SUMIFS(J$3:J$57,$A$3:$A$57,$A59,$B$3:$B$57,"&lt;&gt;計")-SUMIFS(J$3:J$57,$A$3:$A$57,$A59,$B$3:$B$57,"計")</f>
        <v/>
      </c>
      <c r="K59" s="47" t="n"/>
      <c r="L59" s="47" t="n"/>
      <c r="M59" s="47" t="n"/>
      <c r="N59" s="47" t="n"/>
      <c r="O59" s="47" t="n"/>
      <c r="P59" s="47" t="n"/>
      <c r="Q59" s="47" t="n"/>
      <c r="R59" s="47" t="n"/>
      <c r="S59" s="47" t="n"/>
    </row>
    <row r="60" customFormat="1" s="6">
      <c r="A60" s="46" t="inlineStr">
        <is>
          <t>本州西區</t>
        </is>
      </c>
      <c r="B60" s="46" t="inlineStr">
        <is>
          <t>check</t>
        </is>
      </c>
      <c r="C60" s="44">
        <f>SUMIFS(C$3:C$57,$A$3:$A$57,$A60,$B$3:$B$57,"&lt;&gt;計")-SUMIFS(C$3:C$57,$A$3:$A$57,$A60,$B$3:$B$57,"計")</f>
        <v/>
      </c>
      <c r="D60" s="44">
        <f>SUMIFS(D$3:D$57,$A$3:$A$57,$A60,$B$3:$B$57,"&lt;&gt;計")-SUMIFS(D$3:D$57,$A$3:$A$57,$A60,$B$3:$B$57,"計")</f>
        <v/>
      </c>
      <c r="E60" s="44">
        <f>SUMIFS(E$3:E$57,$A$3:$A$57,$A60,$B$3:$B$57,"&lt;&gt;計")-SUMIFS(E$3:E$57,$A$3:$A$57,$A60,$B$3:$B$57,"計")</f>
        <v/>
      </c>
      <c r="F60" s="44">
        <f>SUMIFS(F$3:F$57,$A$3:$A$57,$A60,$B$3:$B$57,"&lt;&gt;計")-SUMIFS(F$3:F$57,$A$3:$A$57,$A60,$B$3:$B$57,"計")</f>
        <v/>
      </c>
      <c r="G60" s="44">
        <f>SUMIFS(G$3:G$57,$A$3:$A$57,$A60,$B$3:$B$57,"&lt;&gt;計")-SUMIFS(G$3:G$57,$A$3:$A$57,$A60,$B$3:$B$57,"計")</f>
        <v/>
      </c>
      <c r="H60" s="44">
        <f>SUMIFS(H$3:H$57,$A$3:$A$57,$A60,$B$3:$B$57,"&lt;&gt;計")-SUMIFS(H$3:H$57,$A$3:$A$57,$A60,$B$3:$B$57,"計")</f>
        <v/>
      </c>
      <c r="I60" s="44">
        <f>SUMIFS(I$3:I$57,$A$3:$A$57,$A60,$B$3:$B$57,"&lt;&gt;計")-SUMIFS(I$3:I$57,$A$3:$A$57,$A60,$B$3:$B$57,"計")</f>
        <v/>
      </c>
      <c r="J60" s="44">
        <f>SUMIFS(J$3:J$57,$A$3:$A$57,$A60,$B$3:$B$57,"&lt;&gt;計")-SUMIFS(J$3:J$57,$A$3:$A$57,$A60,$B$3:$B$57,"計")</f>
        <v/>
      </c>
      <c r="K60" s="47" t="n"/>
      <c r="L60" s="47" t="n"/>
      <c r="M60" s="47" t="n"/>
      <c r="N60" s="47" t="n"/>
      <c r="O60" s="47" t="n"/>
      <c r="P60" s="47" t="n"/>
      <c r="Q60" s="47" t="n"/>
      <c r="R60" s="47" t="n"/>
      <c r="S60" s="47" t="n"/>
    </row>
    <row r="61" customFormat="1" s="6">
      <c r="A61" s="46" t="inlineStr">
        <is>
          <t>四國區</t>
        </is>
      </c>
      <c r="B61" s="46" t="inlineStr">
        <is>
          <t>check</t>
        </is>
      </c>
      <c r="C61" s="44">
        <f>SUMIFS(C$3:C$57,$A$3:$A$57,$A61,$B$3:$B$57,"&lt;&gt;計")-SUMIFS(C$3:C$57,$A$3:$A$57,$A61,$B$3:$B$57,"計")</f>
        <v/>
      </c>
      <c r="D61" s="44">
        <f>SUMIFS(D$3:D$57,$A$3:$A$57,$A61,$B$3:$B$57,"&lt;&gt;計")-SUMIFS(D$3:D$57,$A$3:$A$57,$A61,$B$3:$B$57,"計")</f>
        <v/>
      </c>
      <c r="E61" s="44">
        <f>SUMIFS(E$3:E$57,$A$3:$A$57,$A61,$B$3:$B$57,"&lt;&gt;計")-SUMIFS(E$3:E$57,$A$3:$A$57,$A61,$B$3:$B$57,"計")</f>
        <v/>
      </c>
      <c r="F61" s="44">
        <f>SUMIFS(F$3:F$57,$A$3:$A$57,$A61,$B$3:$B$57,"&lt;&gt;計")-SUMIFS(F$3:F$57,$A$3:$A$57,$A61,$B$3:$B$57,"計")</f>
        <v/>
      </c>
      <c r="G61" s="44">
        <f>SUMIFS(G$3:G$57,$A$3:$A$57,$A61,$B$3:$B$57,"&lt;&gt;計")-SUMIFS(G$3:G$57,$A$3:$A$57,$A61,$B$3:$B$57,"計")</f>
        <v/>
      </c>
      <c r="H61" s="44">
        <f>SUMIFS(H$3:H$57,$A$3:$A$57,$A61,$B$3:$B$57,"&lt;&gt;計")-SUMIFS(H$3:H$57,$A$3:$A$57,$A61,$B$3:$B$57,"計")</f>
        <v/>
      </c>
      <c r="I61" s="44">
        <f>SUMIFS(I$3:I$57,$A$3:$A$57,$A61,$B$3:$B$57,"&lt;&gt;計")-SUMIFS(I$3:I$57,$A$3:$A$57,$A61,$B$3:$B$57,"計")</f>
        <v/>
      </c>
      <c r="J61" s="44">
        <f>SUMIFS(J$3:J$57,$A$3:$A$57,$A61,$B$3:$B$57,"&lt;&gt;計")-SUMIFS(J$3:J$57,$A$3:$A$57,$A61,$B$3:$B$57,"計")</f>
        <v/>
      </c>
      <c r="K61" s="47" t="n"/>
      <c r="L61" s="47" t="n"/>
      <c r="M61" s="47" t="n"/>
      <c r="N61" s="47" t="n"/>
      <c r="O61" s="47" t="n"/>
      <c r="P61" s="47" t="n"/>
      <c r="Q61" s="47" t="n"/>
      <c r="R61" s="47" t="n"/>
      <c r="S61" s="47" t="n"/>
    </row>
    <row r="62" customFormat="1" s="6">
      <c r="A62" s="46" t="inlineStr">
        <is>
          <t>九州區</t>
        </is>
      </c>
      <c r="B62" s="46" t="inlineStr">
        <is>
          <t>check</t>
        </is>
      </c>
      <c r="C62" s="44">
        <f>SUMIFS(C$3:C$57,$A$3:$A$57,$A62,$B$3:$B$57,"&lt;&gt;計")-SUMIFS(C$3:C$57,$A$3:$A$57,$A62,$B$3:$B$57,"計")</f>
        <v/>
      </c>
      <c r="D62" s="44">
        <f>SUMIFS(D$3:D$57,$A$3:$A$57,$A62,$B$3:$B$57,"&lt;&gt;計")-SUMIFS(D$3:D$57,$A$3:$A$57,$A62,$B$3:$B$57,"計")</f>
        <v/>
      </c>
      <c r="E62" s="44">
        <f>SUMIFS(E$3:E$57,$A$3:$A$57,$A62,$B$3:$B$57,"&lt;&gt;計")-SUMIFS(E$3:E$57,$A$3:$A$57,$A62,$B$3:$B$57,"計")</f>
        <v/>
      </c>
      <c r="F62" s="44">
        <f>SUMIFS(F$3:F$57,$A$3:$A$57,$A62,$B$3:$B$57,"&lt;&gt;計")-SUMIFS(F$3:F$57,$A$3:$A$57,$A62,$B$3:$B$57,"計")</f>
        <v/>
      </c>
      <c r="G62" s="44">
        <f>SUMIFS(G$3:G$57,$A$3:$A$57,$A62,$B$3:$B$57,"&lt;&gt;計")-SUMIFS(G$3:G$57,$A$3:$A$57,$A62,$B$3:$B$57,"計")</f>
        <v/>
      </c>
      <c r="H62" s="44">
        <f>SUMIFS(H$3:H$57,$A$3:$A$57,$A62,$B$3:$B$57,"&lt;&gt;計")-SUMIFS(H$3:H$57,$A$3:$A$57,$A62,$B$3:$B$57,"計")</f>
        <v/>
      </c>
      <c r="I62" s="44">
        <f>SUMIFS(I$3:I$57,$A$3:$A$57,$A62,$B$3:$B$57,"&lt;&gt;計")-SUMIFS(I$3:I$57,$A$3:$A$57,$A62,$B$3:$B$57,"計")</f>
        <v/>
      </c>
      <c r="J62" s="44">
        <f>SUMIFS(J$3:J$57,$A$3:$A$57,$A62,$B$3:$B$57,"&lt;&gt;計")-SUMIFS(J$3:J$57,$A$3:$A$57,$A62,$B$3:$B$57,"計")</f>
        <v/>
      </c>
      <c r="K62" s="47" t="n"/>
      <c r="L62" s="47" t="n"/>
      <c r="M62" s="47" t="n"/>
      <c r="N62" s="47" t="n"/>
      <c r="O62" s="47" t="n"/>
      <c r="P62" s="47" t="n"/>
      <c r="Q62" s="47" t="n"/>
      <c r="R62" s="47" t="n"/>
      <c r="S62" s="47" t="n"/>
    </row>
    <row r="63" customFormat="1" s="6">
      <c r="A63" s="46" t="inlineStr">
        <is>
          <t>北海道</t>
        </is>
      </c>
      <c r="B63" s="46" t="inlineStr">
        <is>
          <t>check</t>
        </is>
      </c>
      <c r="C63" s="44">
        <f>SUMIFS(C$3:C$57,$A$3:$A$57,$A63,$B$3:$B$57,"&lt;&gt;計")-SUMIFS(C$3:C$57,$A$3:$A$57,$A63,$B$3:$B$57,"計")</f>
        <v/>
      </c>
      <c r="D63" s="44">
        <f>SUMIFS(D$3:D$57,$A$3:$A$57,$A63,$B$3:$B$57,"&lt;&gt;計")-SUMIFS(D$3:D$57,$A$3:$A$57,$A63,$B$3:$B$57,"計")</f>
        <v/>
      </c>
      <c r="E63" s="44">
        <f>SUMIFS(E$3:E$57,$A$3:$A$57,$A63,$B$3:$B$57,"&lt;&gt;計")-SUMIFS(E$3:E$57,$A$3:$A$57,$A63,$B$3:$B$57,"計")</f>
        <v/>
      </c>
      <c r="F63" s="44">
        <f>SUMIFS(F$3:F$57,$A$3:$A$57,$A63,$B$3:$B$57,"&lt;&gt;計")-SUMIFS(F$3:F$57,$A$3:$A$57,$A63,$B$3:$B$57,"計")</f>
        <v/>
      </c>
      <c r="G63" s="44">
        <f>SUMIFS(G$3:G$57,$A$3:$A$57,$A63,$B$3:$B$57,"&lt;&gt;計")-SUMIFS(G$3:G$57,$A$3:$A$57,$A63,$B$3:$B$57,"計")</f>
        <v/>
      </c>
      <c r="H63" s="44">
        <f>SUMIFS(H$3:H$57,$A$3:$A$57,$A63,$B$3:$B$57,"&lt;&gt;計")-SUMIFS(H$3:H$57,$A$3:$A$57,$A63,$B$3:$B$57,"計")</f>
        <v/>
      </c>
      <c r="I63" s="44">
        <f>SUMIFS(I$3:I$57,$A$3:$A$57,$A63,$B$3:$B$57,"&lt;&gt;計")-SUMIFS(I$3:I$57,$A$3:$A$57,$A63,$B$3:$B$57,"計")</f>
        <v/>
      </c>
      <c r="J63" s="44">
        <f>SUMIFS(J$3:J$57,$A$3:$A$57,$A63,$B$3:$B$57,"&lt;&gt;計")-SUMIFS(J$3:J$57,$A$3:$A$57,$A63,$B$3:$B$57,"計")</f>
        <v/>
      </c>
      <c r="K63" s="47" t="n"/>
      <c r="L63" s="47" t="n"/>
      <c r="M63" s="47" t="n"/>
      <c r="N63" s="47" t="n"/>
      <c r="O63" s="47" t="n"/>
      <c r="P63" s="47" t="n"/>
      <c r="Q63" s="47" t="n"/>
      <c r="R63" s="47" t="n"/>
      <c r="S63" s="47" t="n"/>
    </row>
    <row r="64" customFormat="1" s="8">
      <c r="A64" s="46" t="n"/>
      <c r="B64" s="46" t="inlineStr">
        <is>
          <t>check</t>
        </is>
      </c>
      <c r="C64" s="44">
        <f>SUMIFS(C$3:C$57,$B$3:$B$57,"計")-SUMIFS(C$3:C$57,$B$3:$B$57,"總計")</f>
        <v/>
      </c>
      <c r="D64" s="44">
        <f>SUMIFS(D$3:D$57,$B$3:$B$57,"計")-SUMIFS(D$3:D$57,$B$3:$B$57,"總計")</f>
        <v/>
      </c>
      <c r="E64" s="44">
        <f>SUMIFS(E$3:E$57,$B$3:$B$57,"計")-SUMIFS(E$3:E$57,$B$3:$B$57,"總計")</f>
        <v/>
      </c>
      <c r="F64" s="44">
        <f>SUMIFS(F$3:F$57,$B$3:$B$57,"計")-SUMIFS(F$3:F$57,$B$3:$B$57,"總計")</f>
        <v/>
      </c>
      <c r="G64" s="44">
        <f>SUMIFS(G$3:G$57,$B$3:$B$57,"計")-SUMIFS(G$3:G$57,$B$3:$B$57,"總計")</f>
        <v/>
      </c>
      <c r="H64" s="44">
        <f>SUMIFS(H$3:H$57,$B$3:$B$57,"計")-SUMIFS(H$3:H$57,$B$3:$B$57,"總計")</f>
        <v/>
      </c>
      <c r="I64" s="44">
        <f>SUMIFS(I$3:I$57,$B$3:$B$57,"計")-SUMIFS(I$3:I$57,$B$3:$B$57,"總計")</f>
        <v/>
      </c>
      <c r="J64" s="44">
        <f>SUMIFS(J$3:J$57,$B$3:$B$57,"計")-SUMIFS(J$3:J$57,$B$3:$B$57,"總計")</f>
        <v/>
      </c>
      <c r="K64" s="47" t="n"/>
      <c r="L64" s="47" t="n"/>
      <c r="M64" s="47" t="n"/>
      <c r="N64" s="47" t="n"/>
      <c r="O64" s="47" t="n"/>
      <c r="P64" s="47" t="n"/>
      <c r="Q64" s="47" t="n"/>
      <c r="R64" s="47" t="n"/>
      <c r="S64" s="47" t="n"/>
    </row>
    <row r="65" customFormat="1" s="10">
      <c r="A65" s="48" t="n"/>
      <c r="B65" s="48" t="n"/>
      <c r="C65" s="41" t="n"/>
      <c r="D65" s="41" t="n"/>
      <c r="E65" s="41" t="n"/>
      <c r="F65" s="41" t="n"/>
      <c r="G65" s="41" t="n"/>
      <c r="H65" s="41" t="n"/>
      <c r="I65" s="41" t="n"/>
      <c r="J65" s="41" t="n"/>
    </row>
    <row r="66">
      <c r="A66" s="48" t="n"/>
      <c r="B66" s="48" t="inlineStr">
        <is>
          <t>明治35年度</t>
        </is>
      </c>
      <c r="C66" s="41" t="n">
        <v>1358</v>
      </c>
      <c r="D66" s="41" t="n">
        <v>226909</v>
      </c>
      <c r="E66" s="41" t="n">
        <v>6152</v>
      </c>
      <c r="F66" s="41" t="n">
        <v>1741</v>
      </c>
      <c r="G66" s="41" t="n">
        <v>174379</v>
      </c>
      <c r="H66" s="41" t="n">
        <v>340000</v>
      </c>
      <c r="I66" s="41" t="n">
        <v>1311</v>
      </c>
      <c r="J66" s="41" t="n">
        <v>751850</v>
      </c>
    </row>
    <row r="67">
      <c r="A67" s="48" t="n"/>
      <c r="B67" s="48" t="inlineStr">
        <is>
          <t>明治36年度</t>
        </is>
      </c>
      <c r="C67" s="41" t="n">
        <v>2993</v>
      </c>
      <c r="D67" s="41" t="n">
        <v>113558</v>
      </c>
      <c r="E67" s="41" t="n">
        <v>3559</v>
      </c>
      <c r="F67" s="41" t="n">
        <v>119</v>
      </c>
      <c r="G67" s="41" t="n">
        <v>22268</v>
      </c>
      <c r="H67" s="41" t="n">
        <v>52392</v>
      </c>
      <c r="I67" s="41" t="n">
        <v>919</v>
      </c>
      <c r="J67" s="41" t="n">
        <v>195808</v>
      </c>
    </row>
    <row r="68">
      <c r="A68" s="48" t="n"/>
      <c r="B68" s="48" t="inlineStr">
        <is>
          <t>明治37年度</t>
        </is>
      </c>
      <c r="C68" s="41" t="n">
        <v>354</v>
      </c>
      <c r="D68" s="41" t="n">
        <v>34826</v>
      </c>
      <c r="E68" s="41" t="n">
        <v>2363</v>
      </c>
      <c r="F68" s="41" t="n">
        <v>274</v>
      </c>
      <c r="G68" s="41" t="n">
        <v>22113</v>
      </c>
      <c r="H68" s="41" t="n">
        <v>15748</v>
      </c>
      <c r="I68" s="41" t="n">
        <v>505</v>
      </c>
      <c r="J68" s="41" t="n">
        <v>76183</v>
      </c>
    </row>
    <row r="69">
      <c r="A69" s="48" t="n"/>
      <c r="B69" s="48" t="inlineStr">
        <is>
          <t>明治38年度</t>
        </is>
      </c>
      <c r="C69" s="41" t="n">
        <v>248</v>
      </c>
      <c r="D69" s="41" t="n">
        <v>69395</v>
      </c>
      <c r="E69" s="41" t="n">
        <v>2110</v>
      </c>
      <c r="F69" s="41" t="n">
        <v>15</v>
      </c>
      <c r="G69" s="41" t="n">
        <v>28996</v>
      </c>
      <c r="H69" s="41" t="n">
        <v>550994</v>
      </c>
      <c r="I69" s="41" t="n">
        <v>2410</v>
      </c>
      <c r="J69" s="41" t="n">
        <v>654168</v>
      </c>
    </row>
    <row r="70">
      <c r="A70" s="48" t="n"/>
      <c r="B70" s="48" t="inlineStr">
        <is>
          <t>明治39年度</t>
        </is>
      </c>
      <c r="C70" s="41" t="n">
        <v>229</v>
      </c>
      <c r="D70" s="41" t="n">
        <v>86670</v>
      </c>
      <c r="E70" s="41" t="n">
        <v>1918</v>
      </c>
      <c r="F70" s="41" t="n">
        <v>211</v>
      </c>
      <c r="G70" s="41" t="n">
        <v>22181</v>
      </c>
      <c r="H70" s="41" t="n">
        <v>99608</v>
      </c>
      <c r="I70" s="41" t="n">
        <v>384</v>
      </c>
      <c r="J70" s="41" t="n">
        <v>211201</v>
      </c>
    </row>
    <row r="71">
      <c r="A71" s="48" t="n"/>
      <c r="B71" s="48" t="inlineStr">
        <is>
          <t>明治40年度</t>
        </is>
      </c>
      <c r="C71" s="41" t="n">
        <v>6044</v>
      </c>
      <c r="D71" s="41" t="n">
        <v>364677</v>
      </c>
      <c r="E71" s="41" t="n">
        <v>24069</v>
      </c>
      <c r="F71" s="41" t="n">
        <v>1449</v>
      </c>
      <c r="G71" s="41" t="n">
        <v>46923</v>
      </c>
      <c r="H71" s="41" t="n">
        <v>92947</v>
      </c>
      <c r="I71" s="41" t="n">
        <v>490</v>
      </c>
      <c r="J71" s="41" t="n">
        <v>536599</v>
      </c>
    </row>
    <row r="72">
      <c r="A72" s="48" t="n"/>
      <c r="B72" s="48" t="inlineStr">
        <is>
          <t>明治41年度</t>
        </is>
      </c>
      <c r="C72" s="41" t="n">
        <v>264</v>
      </c>
      <c r="D72" s="41" t="n">
        <v>18203</v>
      </c>
      <c r="E72" s="41" t="n">
        <v>1535</v>
      </c>
      <c r="F72" s="41" t="n">
        <v>54</v>
      </c>
      <c r="G72" s="41" t="n">
        <v>14698</v>
      </c>
      <c r="H72" s="41" t="n">
        <v>8793</v>
      </c>
      <c r="I72" s="41" t="n">
        <v>51</v>
      </c>
      <c r="J72" s="41" t="n">
        <v>43598</v>
      </c>
    </row>
    <row r="73">
      <c r="A73" s="48" t="n"/>
      <c r="B73" s="48" t="inlineStr">
        <is>
          <t>明治42年度</t>
        </is>
      </c>
      <c r="C73" s="41" t="n">
        <v>1348</v>
      </c>
      <c r="D73" s="41" t="n">
        <v>38747</v>
      </c>
      <c r="E73" s="41" t="n">
        <v>2072</v>
      </c>
      <c r="F73" s="41" t="n">
        <v>153</v>
      </c>
      <c r="G73" s="41" t="n">
        <v>25361</v>
      </c>
      <c r="H73" s="41" t="n">
        <v>14026</v>
      </c>
      <c r="I73" s="41" t="n">
        <v>522</v>
      </c>
      <c r="J73" s="41" t="n">
        <v>82229</v>
      </c>
    </row>
    <row r="74">
      <c r="A74" s="48" t="n"/>
      <c r="B74" s="48" t="inlineStr">
        <is>
          <t>明治43年度</t>
        </is>
      </c>
      <c r="C74" s="41" t="n">
        <v>21597</v>
      </c>
      <c r="D74" s="41" t="n">
        <v>887849</v>
      </c>
      <c r="E74" s="41" t="n">
        <v>13026</v>
      </c>
      <c r="F74" s="41" t="n">
        <v>13216</v>
      </c>
      <c r="G74" s="41" t="n">
        <v>77803</v>
      </c>
      <c r="H74" s="41" t="n">
        <v>449515</v>
      </c>
      <c r="I74" s="41" t="n">
        <v>9271</v>
      </c>
      <c r="J74" s="41" t="n">
        <v>1472277</v>
      </c>
    </row>
    <row r="75">
      <c r="A75" s="48" t="n"/>
      <c r="B75" s="48" t="inlineStr">
        <is>
          <t>明治44年度</t>
        </is>
      </c>
      <c r="C75" s="41" t="n">
        <v>7392</v>
      </c>
      <c r="D75" s="41" t="n">
        <v>100469</v>
      </c>
      <c r="E75" s="41" t="n">
        <v>5885</v>
      </c>
      <c r="F75" s="41" t="n">
        <v>526</v>
      </c>
      <c r="G75" s="41" t="n">
        <v>47564</v>
      </c>
      <c r="H75" s="41" t="n">
        <v>69556</v>
      </c>
      <c r="I75" s="41" t="n">
        <v>1344</v>
      </c>
      <c r="J75" s="41" t="n">
        <v>232232</v>
      </c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J59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8" t="inlineStr">
        <is>
          <t>地方</t>
        </is>
      </c>
      <c r="B1" s="48" t="inlineStr">
        <is>
          <t>府県</t>
        </is>
      </c>
      <c r="C1" s="48" t="inlineStr">
        <is>
          <t>避難所費</t>
        </is>
      </c>
      <c r="D1" s="48" t="inlineStr">
        <is>
          <t>食料費</t>
        </is>
      </c>
      <c r="E1" s="48" t="inlineStr">
        <is>
          <t>被服費</t>
        </is>
      </c>
      <c r="F1" s="48" t="inlineStr">
        <is>
          <t>治療費</t>
        </is>
      </c>
      <c r="G1" s="48" t="inlineStr">
        <is>
          <t>小屋掛費</t>
        </is>
      </c>
      <c r="H1" s="48" t="inlineStr">
        <is>
          <t>就業費</t>
        </is>
      </c>
      <c r="I1" s="48" t="inlineStr">
        <is>
          <t>雜支出</t>
        </is>
      </c>
      <c r="J1" s="48" t="inlineStr">
        <is>
          <t>合計</t>
        </is>
      </c>
    </row>
    <row r="2">
      <c r="A2" s="48" t="inlineStr"/>
      <c r="B2" s="48" t="inlineStr"/>
      <c r="C2" s="48" t="inlineStr">
        <is>
          <t>円</t>
        </is>
      </c>
      <c r="D2" s="48" t="inlineStr">
        <is>
          <t>円</t>
        </is>
      </c>
      <c r="E2" s="48" t="inlineStr">
        <is>
          <t>円</t>
        </is>
      </c>
      <c r="F2" s="48" t="inlineStr">
        <is>
          <t>円</t>
        </is>
      </c>
      <c r="G2" s="48" t="inlineStr">
        <is>
          <t>円</t>
        </is>
      </c>
      <c r="H2" s="48" t="inlineStr">
        <is>
          <t>円</t>
        </is>
      </c>
      <c r="I2" s="48" t="inlineStr">
        <is>
          <t>円</t>
        </is>
      </c>
      <c r="J2" s="48" t="inlineStr">
        <is>
          <t>円</t>
        </is>
      </c>
    </row>
    <row r="3">
      <c r="A3" s="48" t="inlineStr">
        <is>
          <t>本州中區</t>
        </is>
      </c>
      <c r="B3" s="48" t="inlineStr">
        <is>
          <t>計</t>
        </is>
      </c>
      <c r="C3" s="48" t="n">
        <v>878</v>
      </c>
      <c r="D3" s="48" t="n">
        <v>52724</v>
      </c>
      <c r="E3" s="48" t="n">
        <v>984</v>
      </c>
      <c r="F3" s="48" t="n">
        <v>456</v>
      </c>
      <c r="G3" s="48" t="n">
        <v>8631</v>
      </c>
      <c r="H3" s="48" t="n">
        <v>27889</v>
      </c>
      <c r="I3" s="48" t="n">
        <v>96</v>
      </c>
      <c r="J3" s="48" t="n">
        <v>91658</v>
      </c>
    </row>
    <row r="4">
      <c r="A4" s="48" t="inlineStr">
        <is>
          <t>本州北區</t>
        </is>
      </c>
      <c r="B4" s="48" t="inlineStr">
        <is>
          <t>計</t>
        </is>
      </c>
      <c r="C4" s="48" t="n">
        <v>50</v>
      </c>
      <c r="D4" s="48" t="n">
        <v>24757</v>
      </c>
      <c r="E4" s="48" t="n">
        <v>1938</v>
      </c>
      <c r="F4" s="48" t="n">
        <v>29</v>
      </c>
      <c r="G4" s="48" t="n">
        <v>10443</v>
      </c>
      <c r="H4" s="48" t="n">
        <v>37179</v>
      </c>
      <c r="I4" s="48" t="n">
        <v>1025</v>
      </c>
      <c r="J4" s="48" t="n">
        <v>75421</v>
      </c>
    </row>
    <row r="5">
      <c r="A5" s="48" t="inlineStr">
        <is>
          <t>本州西區</t>
        </is>
      </c>
      <c r="B5" s="48" t="inlineStr">
        <is>
          <t>計</t>
        </is>
      </c>
      <c r="C5" s="48" t="n">
        <v>755</v>
      </c>
      <c r="D5" s="48" t="n">
        <v>7191</v>
      </c>
      <c r="E5" s="48" t="n">
        <v>2753</v>
      </c>
      <c r="F5" s="48" t="n">
        <v>5</v>
      </c>
      <c r="G5" s="48" t="n">
        <v>5128</v>
      </c>
      <c r="H5" s="48" t="n">
        <v>2929</v>
      </c>
      <c r="I5" s="48" t="inlineStr"/>
      <c r="J5" s="48" t="n">
        <v>18761</v>
      </c>
    </row>
    <row r="6">
      <c r="A6" s="48" t="inlineStr">
        <is>
          <t>四國區</t>
        </is>
      </c>
      <c r="B6" s="48" t="inlineStr">
        <is>
          <t>計</t>
        </is>
      </c>
      <c r="C6" s="48" t="n">
        <v>49</v>
      </c>
      <c r="D6" s="48" t="n">
        <v>7715</v>
      </c>
      <c r="E6" s="48" t="inlineStr"/>
      <c r="F6" s="48" t="n">
        <v>4</v>
      </c>
      <c r="G6" s="48" t="n">
        <v>5156</v>
      </c>
      <c r="H6" s="48" t="n">
        <v>111</v>
      </c>
      <c r="I6" s="48" t="inlineStr"/>
      <c r="J6" s="48" t="n">
        <v>13035</v>
      </c>
    </row>
    <row r="7">
      <c r="A7" s="48" t="inlineStr">
        <is>
          <t>九州區</t>
        </is>
      </c>
      <c r="B7" s="48" t="inlineStr">
        <is>
          <t>計</t>
        </is>
      </c>
      <c r="C7" s="48" t="inlineStr"/>
      <c r="D7" s="48" t="n">
        <v>2697</v>
      </c>
      <c r="E7" s="48" t="n">
        <v>210</v>
      </c>
      <c r="F7" s="48" t="n">
        <v>17</v>
      </c>
      <c r="G7" s="48" t="n">
        <v>16065</v>
      </c>
      <c r="H7" s="48" t="n">
        <v>260</v>
      </c>
      <c r="I7" s="48" t="n">
        <v>223</v>
      </c>
      <c r="J7" s="48" t="n">
        <v>19472</v>
      </c>
    </row>
    <row r="8">
      <c r="A8" s="48" t="inlineStr">
        <is>
          <t>北海道</t>
        </is>
      </c>
      <c r="B8" s="48" t="inlineStr">
        <is>
          <t>計</t>
        </is>
      </c>
      <c r="C8" s="48" t="n">
        <v>5660</v>
      </c>
      <c r="D8" s="48" t="n">
        <v>5385</v>
      </c>
      <c r="E8" s="48" t="inlineStr"/>
      <c r="F8" s="48" t="n">
        <v>15</v>
      </c>
      <c r="G8" s="48" t="n">
        <v>2141</v>
      </c>
      <c r="H8" s="48" t="n">
        <v>1188</v>
      </c>
      <c r="I8" s="48" t="inlineStr"/>
      <c r="J8" s="48" t="n">
        <v>14389</v>
      </c>
    </row>
    <row r="9">
      <c r="A9" s="48" t="inlineStr">
        <is>
          <t>本州中區</t>
        </is>
      </c>
      <c r="B9" s="48" t="inlineStr">
        <is>
          <t>東京</t>
        </is>
      </c>
      <c r="C9" s="48" t="n">
        <v>814</v>
      </c>
      <c r="D9" s="48" t="n">
        <v>5852</v>
      </c>
      <c r="E9" s="48" t="inlineStr"/>
      <c r="F9" s="48" t="n">
        <v>25</v>
      </c>
      <c r="G9" s="48" t="n">
        <v>120</v>
      </c>
      <c r="H9" s="48" t="n">
        <v>4181</v>
      </c>
      <c r="I9" s="48" t="inlineStr"/>
      <c r="J9" s="48" t="n">
        <v>10992</v>
      </c>
    </row>
    <row r="10">
      <c r="A10" s="48" t="inlineStr">
        <is>
          <t>本州中區</t>
        </is>
      </c>
      <c r="B10" s="48" t="inlineStr">
        <is>
          <t>神奈川</t>
        </is>
      </c>
      <c r="C10" s="48" t="inlineStr"/>
      <c r="D10" s="48" t="n">
        <v>4286</v>
      </c>
      <c r="E10" s="48" t="n">
        <v>419</v>
      </c>
      <c r="F10" s="48" t="n">
        <v>107</v>
      </c>
      <c r="G10" s="48" t="n">
        <v>3599</v>
      </c>
      <c r="H10" s="48" t="n">
        <v>1486</v>
      </c>
      <c r="I10" s="48" t="inlineStr"/>
      <c r="J10" s="48" t="n">
        <v>9897</v>
      </c>
    </row>
    <row r="11">
      <c r="A11" s="48" t="inlineStr">
        <is>
          <t>本州中區</t>
        </is>
      </c>
      <c r="B11" s="48" t="inlineStr">
        <is>
          <t>埼玉</t>
        </is>
      </c>
      <c r="C11" s="48" t="inlineStr"/>
      <c r="D11" s="48" t="n">
        <v>7247</v>
      </c>
      <c r="E11" s="48" t="inlineStr"/>
      <c r="F11" s="48" t="inlineStr"/>
      <c r="G11" s="48" t="inlineStr"/>
      <c r="H11" s="48" t="n">
        <v>12591</v>
      </c>
      <c r="I11" s="48" t="inlineStr"/>
      <c r="J11" s="48" t="n">
        <v>19838</v>
      </c>
    </row>
    <row r="12">
      <c r="A12" s="48" t="inlineStr">
        <is>
          <t>本州中區</t>
        </is>
      </c>
      <c r="B12" s="48" t="inlineStr">
        <is>
          <t>千葉</t>
        </is>
      </c>
      <c r="C12" s="48" t="inlineStr"/>
      <c r="D12" s="48" t="n">
        <v>3571</v>
      </c>
      <c r="E12" s="48" t="n">
        <v>15</v>
      </c>
      <c r="F12" s="48" t="n">
        <v>153</v>
      </c>
      <c r="G12" s="48" t="n">
        <v>1607</v>
      </c>
      <c r="H12" s="48" t="n">
        <v>4021</v>
      </c>
      <c r="I12" s="48" t="n">
        <v>96</v>
      </c>
      <c r="J12" s="48" t="n">
        <v>9463</v>
      </c>
    </row>
    <row r="13">
      <c r="A13" s="48" t="inlineStr">
        <is>
          <t>本州中區</t>
        </is>
      </c>
      <c r="B13" s="48" t="inlineStr">
        <is>
          <t>茨城</t>
        </is>
      </c>
      <c r="C13" s="48" t="inlineStr"/>
      <c r="D13" s="48" t="n">
        <v>612</v>
      </c>
      <c r="E13" s="48" t="n">
        <v>33</v>
      </c>
      <c r="F13" s="48" t="inlineStr"/>
      <c r="G13" s="48" t="n">
        <v>61</v>
      </c>
      <c r="H13" s="48" t="n">
        <v>30</v>
      </c>
      <c r="I13" s="48" t="inlineStr"/>
      <c r="J13" s="48" t="n">
        <v>736</v>
      </c>
    </row>
    <row r="14">
      <c r="A14" s="48" t="inlineStr">
        <is>
          <t>本州中區</t>
        </is>
      </c>
      <c r="B14" s="48" t="inlineStr">
        <is>
          <t>栃木</t>
        </is>
      </c>
      <c r="C14" s="48" t="inlineStr"/>
      <c r="D14" s="48" t="n">
        <v>3366</v>
      </c>
      <c r="E14" s="48" t="n">
        <v>35</v>
      </c>
      <c r="F14" s="48" t="inlineStr"/>
      <c r="G14" s="48" t="n">
        <v>139</v>
      </c>
      <c r="H14" s="48" t="n">
        <v>1116</v>
      </c>
      <c r="I14" s="48" t="inlineStr"/>
      <c r="J14" s="48" t="n">
        <v>4656</v>
      </c>
    </row>
    <row r="15">
      <c r="A15" s="48" t="inlineStr">
        <is>
          <t>本州中區</t>
        </is>
      </c>
      <c r="B15" s="48" t="inlineStr">
        <is>
          <t>群馬</t>
        </is>
      </c>
      <c r="C15" s="48" t="inlineStr"/>
      <c r="D15" s="48" t="n">
        <v>1455</v>
      </c>
      <c r="E15" s="48" t="n">
        <v>3</v>
      </c>
      <c r="F15" s="48" t="n">
        <v>167</v>
      </c>
      <c r="G15" s="48" t="n">
        <v>304</v>
      </c>
      <c r="H15" s="48" t="n">
        <v>321</v>
      </c>
      <c r="I15" s="48" t="inlineStr"/>
      <c r="J15" s="48" t="n">
        <v>2250</v>
      </c>
    </row>
    <row r="16">
      <c r="A16" s="48" t="inlineStr">
        <is>
          <t>本州中區</t>
        </is>
      </c>
      <c r="B16" s="48" t="inlineStr">
        <is>
          <t>長野</t>
        </is>
      </c>
      <c r="C16" s="48" t="inlineStr"/>
      <c r="D16" s="48" t="n">
        <v>3900</v>
      </c>
      <c r="E16" s="48" t="n">
        <v>3</v>
      </c>
      <c r="F16" s="48" t="n">
        <v>4</v>
      </c>
      <c r="G16" s="48" t="n">
        <v>119</v>
      </c>
      <c r="H16" s="48" t="n">
        <v>545</v>
      </c>
      <c r="I16" s="48" t="inlineStr"/>
      <c r="J16" s="48" t="n">
        <v>4571</v>
      </c>
    </row>
    <row r="17">
      <c r="A17" s="48" t="inlineStr">
        <is>
          <t>本州中區</t>
        </is>
      </c>
      <c r="B17" s="48" t="inlineStr">
        <is>
          <t>山梨</t>
        </is>
      </c>
      <c r="C17" s="48" t="n">
        <v>31</v>
      </c>
      <c r="D17" s="48" t="n">
        <v>6355</v>
      </c>
      <c r="E17" s="48" t="inlineStr"/>
      <c r="F17" s="48" t="inlineStr"/>
      <c r="G17" s="48" t="n">
        <v>66</v>
      </c>
      <c r="H17" s="48" t="n">
        <v>9</v>
      </c>
      <c r="I17" s="48" t="inlineStr"/>
      <c r="J17" s="48" t="n">
        <v>6461</v>
      </c>
    </row>
    <row r="18">
      <c r="A18" s="48" t="inlineStr">
        <is>
          <t>本州中區</t>
        </is>
      </c>
      <c r="B18" s="48" t="inlineStr">
        <is>
          <t>静岡</t>
        </is>
      </c>
      <c r="C18" s="48" t="inlineStr"/>
      <c r="D18" s="48" t="n">
        <v>11926</v>
      </c>
      <c r="E18" s="48" t="n">
        <v>465</v>
      </c>
      <c r="F18" s="48" t="inlineStr"/>
      <c r="G18" s="48" t="n">
        <v>1703</v>
      </c>
      <c r="H18" s="48" t="n">
        <v>3521</v>
      </c>
      <c r="I18" s="48" t="inlineStr"/>
      <c r="J18" s="48" t="n">
        <v>17615</v>
      </c>
    </row>
    <row r="19">
      <c r="A19" s="48" t="inlineStr">
        <is>
          <t>本州中區</t>
        </is>
      </c>
      <c r="B19" s="48" t="inlineStr">
        <is>
          <t>愛知</t>
        </is>
      </c>
      <c r="C19" s="48" t="n">
        <v>33</v>
      </c>
      <c r="D19" s="48" t="n">
        <v>1122</v>
      </c>
      <c r="E19" s="48" t="inlineStr"/>
      <c r="F19" s="48" t="inlineStr"/>
      <c r="G19" s="48" t="n">
        <v>146</v>
      </c>
      <c r="H19" s="48" t="inlineStr"/>
      <c r="I19" s="48" t="inlineStr"/>
      <c r="J19" s="48" t="n">
        <v>1301</v>
      </c>
    </row>
    <row r="20">
      <c r="A20" s="48" t="inlineStr">
        <is>
          <t>本州中區</t>
        </is>
      </c>
      <c r="B20" s="48" t="inlineStr">
        <is>
          <t>岐阜</t>
        </is>
      </c>
      <c r="C20" s="48" t="inlineStr"/>
      <c r="D20" s="48" t="n">
        <v>884</v>
      </c>
      <c r="E20" s="48" t="n">
        <v>11</v>
      </c>
      <c r="F20" s="48" t="inlineStr"/>
      <c r="G20" s="48" t="n">
        <v>34</v>
      </c>
      <c r="H20" s="48" t="n">
        <v>29</v>
      </c>
      <c r="I20" s="48" t="inlineStr"/>
      <c r="J20" s="48" t="n">
        <v>958</v>
      </c>
    </row>
    <row r="21">
      <c r="A21" s="48" t="inlineStr">
        <is>
          <t>本州中區</t>
        </is>
      </c>
      <c r="B21" s="48" t="inlineStr">
        <is>
          <t>滋賀</t>
        </is>
      </c>
      <c r="C21" s="48" t="inlineStr"/>
      <c r="D21" s="48" t="n">
        <v>70</v>
      </c>
      <c r="E21" s="48" t="inlineStr"/>
      <c r="F21" s="48" t="inlineStr"/>
      <c r="G21" s="48" t="n">
        <v>56</v>
      </c>
      <c r="H21" s="48" t="n">
        <v>39</v>
      </c>
      <c r="I21" s="48" t="inlineStr"/>
      <c r="J21" s="48" t="n">
        <v>165</v>
      </c>
    </row>
    <row r="22">
      <c r="A22" s="48" t="inlineStr">
        <is>
          <t>本州中區</t>
        </is>
      </c>
      <c r="B22" s="48" t="inlineStr">
        <is>
          <t>石川</t>
        </is>
      </c>
      <c r="C22" s="48" t="inlineStr"/>
      <c r="D22" s="48" t="n">
        <v>344</v>
      </c>
      <c r="E22" s="48" t="inlineStr"/>
      <c r="F22" s="48" t="inlineStr"/>
      <c r="G22" s="48" t="n">
        <v>88</v>
      </c>
      <c r="H22" s="48" t="inlineStr"/>
      <c r="I22" s="48" t="inlineStr"/>
      <c r="J22" s="48" t="n">
        <v>432</v>
      </c>
    </row>
    <row r="23">
      <c r="A23" s="48" t="inlineStr">
        <is>
          <t>本州中區</t>
        </is>
      </c>
      <c r="B23" s="48" t="inlineStr">
        <is>
          <t>富山</t>
        </is>
      </c>
      <c r="C23" s="48" t="inlineStr"/>
      <c r="D23" s="48" t="n">
        <v>1734</v>
      </c>
      <c r="E23" s="48" t="inlineStr"/>
      <c r="F23" s="48" t="inlineStr"/>
      <c r="G23" s="48" t="n">
        <v>589</v>
      </c>
      <c r="H23" s="48" t="inlineStr"/>
      <c r="I23" s="48" t="inlineStr"/>
      <c r="J23" s="48" t="n">
        <v>2323</v>
      </c>
    </row>
    <row r="24">
      <c r="A24" s="48" t="inlineStr">
        <is>
          <t>本州北區</t>
        </is>
      </c>
      <c r="B24" s="48" t="inlineStr">
        <is>
          <t>新潟</t>
        </is>
      </c>
      <c r="C24" s="48" t="n">
        <v>15</v>
      </c>
      <c r="D24" s="48" t="n">
        <v>10694</v>
      </c>
      <c r="E24" s="48" t="n">
        <v>72</v>
      </c>
      <c r="F24" s="48" t="n">
        <v>14</v>
      </c>
      <c r="G24" s="48" t="n">
        <v>857</v>
      </c>
      <c r="H24" s="48" t="n">
        <v>13028</v>
      </c>
      <c r="I24" s="48" t="n">
        <v>1025</v>
      </c>
      <c r="J24" s="48" t="n">
        <v>25705</v>
      </c>
    </row>
    <row r="25">
      <c r="A25" s="48" t="inlineStr">
        <is>
          <t>本州北區</t>
        </is>
      </c>
      <c r="B25" s="48" t="inlineStr">
        <is>
          <t>福島</t>
        </is>
      </c>
      <c r="C25" s="48" t="inlineStr"/>
      <c r="D25" s="48" t="n">
        <v>2563</v>
      </c>
      <c r="E25" s="48" t="n">
        <v>1644</v>
      </c>
      <c r="F25" s="48" t="inlineStr"/>
      <c r="G25" s="48" t="n">
        <v>4212</v>
      </c>
      <c r="H25" s="48" t="n">
        <v>1769</v>
      </c>
      <c r="I25" s="48" t="inlineStr"/>
      <c r="J25" s="48" t="n">
        <v>10188</v>
      </c>
    </row>
    <row r="26">
      <c r="A26" s="48" t="inlineStr">
        <is>
          <t>本州北區</t>
        </is>
      </c>
      <c r="B26" s="48" t="inlineStr">
        <is>
          <t>宮城</t>
        </is>
      </c>
      <c r="C26" s="48" t="n">
        <v>5</v>
      </c>
      <c r="D26" s="48" t="n">
        <v>1782</v>
      </c>
      <c r="E26" s="48" t="n">
        <v>161</v>
      </c>
      <c r="F26" s="48" t="inlineStr"/>
      <c r="G26" s="48" t="n">
        <v>729</v>
      </c>
      <c r="H26" s="48" t="n">
        <v>625</v>
      </c>
      <c r="I26" s="48" t="inlineStr"/>
      <c r="J26" s="48" t="n">
        <v>3302</v>
      </c>
    </row>
    <row r="27">
      <c r="A27" s="48" t="inlineStr">
        <is>
          <t>本州北區</t>
        </is>
      </c>
      <c r="B27" s="48" t="inlineStr">
        <is>
          <t>山形</t>
        </is>
      </c>
      <c r="C27" s="48" t="inlineStr"/>
      <c r="D27" s="48" t="n">
        <v>4734</v>
      </c>
      <c r="E27" s="48" t="inlineStr"/>
      <c r="F27" s="48" t="n">
        <v>15</v>
      </c>
      <c r="G27" s="48" t="n">
        <v>1364</v>
      </c>
      <c r="H27" s="48" t="n">
        <v>14304</v>
      </c>
      <c r="I27" s="48" t="inlineStr"/>
      <c r="J27" s="48" t="n">
        <v>20417</v>
      </c>
    </row>
    <row r="28">
      <c r="A28" s="48" t="inlineStr">
        <is>
          <t>本州北區</t>
        </is>
      </c>
      <c r="B28" s="48" t="inlineStr">
        <is>
          <t>秋田</t>
        </is>
      </c>
      <c r="C28" s="48" t="inlineStr"/>
      <c r="D28" s="48" t="n">
        <v>167</v>
      </c>
      <c r="E28" s="48" t="inlineStr"/>
      <c r="F28" s="48" t="inlineStr"/>
      <c r="G28" s="48" t="n">
        <v>267</v>
      </c>
      <c r="H28" s="48" t="n">
        <v>1708</v>
      </c>
      <c r="I28" s="48" t="inlineStr"/>
      <c r="J28" s="48" t="n">
        <v>2142</v>
      </c>
    </row>
    <row r="29">
      <c r="A29" s="48" t="inlineStr">
        <is>
          <t>本州北區</t>
        </is>
      </c>
      <c r="B29" s="48" t="inlineStr">
        <is>
          <t>岩手</t>
        </is>
      </c>
      <c r="C29" s="48" t="inlineStr"/>
      <c r="D29" s="48" t="n">
        <v>2219</v>
      </c>
      <c r="E29" s="48" t="n">
        <v>4</v>
      </c>
      <c r="F29" s="48" t="inlineStr"/>
      <c r="G29" s="48" t="n">
        <v>1161</v>
      </c>
      <c r="H29" s="48" t="n">
        <v>1619</v>
      </c>
      <c r="I29" s="48" t="inlineStr"/>
      <c r="J29" s="48" t="n">
        <v>5003</v>
      </c>
    </row>
    <row r="30">
      <c r="A30" s="48" t="inlineStr">
        <is>
          <t>本州北區</t>
        </is>
      </c>
      <c r="B30" s="48" t="inlineStr">
        <is>
          <t>青森</t>
        </is>
      </c>
      <c r="C30" s="48" t="n">
        <v>30</v>
      </c>
      <c r="D30" s="48" t="n">
        <v>2598</v>
      </c>
      <c r="E30" s="48" t="n">
        <v>57</v>
      </c>
      <c r="F30" s="48" t="inlineStr"/>
      <c r="G30" s="48" t="n">
        <v>1853</v>
      </c>
      <c r="H30" s="48" t="n">
        <v>4126</v>
      </c>
      <c r="I30" s="48" t="inlineStr"/>
      <c r="J30" s="48" t="n">
        <v>8664</v>
      </c>
    </row>
    <row r="31">
      <c r="A31" s="48" t="inlineStr">
        <is>
          <t>本州西區</t>
        </is>
      </c>
      <c r="B31" s="48" t="inlineStr">
        <is>
          <t>京都</t>
        </is>
      </c>
      <c r="C31" s="48" t="inlineStr"/>
      <c r="D31" s="48" t="n">
        <v>774</v>
      </c>
      <c r="E31" s="48" t="inlineStr"/>
      <c r="F31" s="48" t="inlineStr"/>
      <c r="G31" s="48" t="inlineStr"/>
      <c r="H31" s="48" t="inlineStr"/>
      <c r="I31" s="48" t="inlineStr"/>
      <c r="J31" s="48" t="n">
        <v>774</v>
      </c>
    </row>
    <row r="32">
      <c r="A32" s="48" t="inlineStr">
        <is>
          <t>本州西區</t>
        </is>
      </c>
      <c r="B32" s="48" t="inlineStr">
        <is>
          <t>奈良</t>
        </is>
      </c>
      <c r="C32" s="48" t="inlineStr"/>
      <c r="D32" s="48" t="n">
        <v>239</v>
      </c>
      <c r="E32" s="48" t="inlineStr"/>
      <c r="F32" s="48" t="inlineStr"/>
      <c r="G32" s="48" t="n">
        <v>705</v>
      </c>
      <c r="H32" s="48" t="n">
        <v>12</v>
      </c>
      <c r="I32" s="48" t="inlineStr"/>
      <c r="J32" s="48" t="n">
        <v>956</v>
      </c>
    </row>
    <row r="33">
      <c r="A33" s="48" t="inlineStr">
        <is>
          <t>本州西區</t>
        </is>
      </c>
      <c r="B33" s="48" t="inlineStr">
        <is>
          <t>大阪</t>
        </is>
      </c>
      <c r="C33" s="48" t="n">
        <v>24</v>
      </c>
      <c r="D33" s="48" t="n">
        <v>834</v>
      </c>
      <c r="E33" s="48" t="inlineStr"/>
      <c r="F33" s="48" t="inlineStr"/>
      <c r="G33" s="48" t="n">
        <v>83</v>
      </c>
      <c r="H33" s="48" t="n">
        <v>188</v>
      </c>
      <c r="I33" s="48" t="inlineStr"/>
      <c r="J33" s="48" t="n">
        <v>1129</v>
      </c>
    </row>
    <row r="34">
      <c r="A34" s="48" t="inlineStr">
        <is>
          <t>本州西區</t>
        </is>
      </c>
      <c r="B34" s="48" t="inlineStr">
        <is>
          <t>和歌山</t>
        </is>
      </c>
      <c r="C34" s="48" t="inlineStr"/>
      <c r="D34" s="48" t="n">
        <v>725</v>
      </c>
      <c r="E34" s="48" t="n">
        <v>47</v>
      </c>
      <c r="F34" s="48" t="inlineStr"/>
      <c r="G34" s="48" t="n">
        <v>469</v>
      </c>
      <c r="H34" s="48" t="n">
        <v>142</v>
      </c>
      <c r="I34" s="48" t="inlineStr"/>
      <c r="J34" s="48" t="n">
        <v>1383</v>
      </c>
    </row>
    <row r="35">
      <c r="A35" s="48" t="inlineStr">
        <is>
          <t>本州西區</t>
        </is>
      </c>
      <c r="B35" s="48" t="inlineStr">
        <is>
          <t>兵庫</t>
        </is>
      </c>
      <c r="C35" s="48" t="n">
        <v>31</v>
      </c>
      <c r="D35" s="48" t="n">
        <v>399</v>
      </c>
      <c r="E35" s="48" t="inlineStr"/>
      <c r="F35" s="48" t="inlineStr"/>
      <c r="G35" s="48" t="n">
        <v>217</v>
      </c>
      <c r="H35" s="48" t="n">
        <v>35</v>
      </c>
      <c r="I35" s="48" t="inlineStr"/>
      <c r="J35" s="48" t="n">
        <v>682</v>
      </c>
    </row>
    <row r="36">
      <c r="A36" s="48" t="inlineStr">
        <is>
          <t>本州西區</t>
        </is>
      </c>
      <c r="B36" s="48" t="inlineStr">
        <is>
          <t>岡山</t>
        </is>
      </c>
      <c r="C36" s="48" t="inlineStr"/>
      <c r="D36" s="48" t="n">
        <v>640</v>
      </c>
      <c r="E36" s="48" t="n">
        <v>2706</v>
      </c>
      <c r="F36" s="48" t="inlineStr"/>
      <c r="G36" s="48" t="n">
        <v>1982</v>
      </c>
      <c r="H36" s="48" t="n">
        <v>1460</v>
      </c>
      <c r="I36" s="48" t="inlineStr"/>
      <c r="J36" s="48" t="n">
        <v>640</v>
      </c>
    </row>
    <row r="37">
      <c r="A37" s="48" t="inlineStr">
        <is>
          <t>本州西區</t>
        </is>
      </c>
      <c r="B37" s="48" t="inlineStr">
        <is>
          <t>山口</t>
        </is>
      </c>
      <c r="C37" s="48" t="n">
        <v>700</v>
      </c>
      <c r="D37" s="48" t="n">
        <v>2367</v>
      </c>
      <c r="E37" s="48" t="inlineStr"/>
      <c r="F37" s="48" t="inlineStr"/>
      <c r="G37" s="48" t="inlineStr"/>
      <c r="H37" s="48" t="inlineStr"/>
      <c r="I37" s="48" t="inlineStr"/>
      <c r="J37" s="48" t="n">
        <v>9215</v>
      </c>
    </row>
    <row r="38">
      <c r="A38" s="48" t="inlineStr">
        <is>
          <t>本州西區</t>
        </is>
      </c>
      <c r="B38" s="48" t="inlineStr">
        <is>
          <t>鳥取</t>
        </is>
      </c>
      <c r="C38" s="48" t="inlineStr"/>
      <c r="D38" s="48" t="n">
        <v>1213</v>
      </c>
      <c r="E38" s="48" t="inlineStr"/>
      <c r="F38" s="48" t="n">
        <v>5</v>
      </c>
      <c r="G38" s="48" t="n">
        <v>1672</v>
      </c>
      <c r="H38" s="48" t="n">
        <v>1092</v>
      </c>
      <c r="I38" s="48" t="inlineStr"/>
      <c r="J38" s="48" t="n">
        <v>3982</v>
      </c>
    </row>
    <row r="39">
      <c r="A39" s="48" t="inlineStr">
        <is>
          <t>四國區</t>
        </is>
      </c>
      <c r="B39" s="48" t="inlineStr">
        <is>
          <t>徳島</t>
        </is>
      </c>
      <c r="C39" s="48" t="n">
        <v>49</v>
      </c>
      <c r="D39" s="48" t="n">
        <v>7324</v>
      </c>
      <c r="E39" s="48" t="inlineStr"/>
      <c r="F39" s="48" t="inlineStr"/>
      <c r="G39" s="48" t="n">
        <v>4778</v>
      </c>
      <c r="H39" s="48" t="n">
        <v>111</v>
      </c>
      <c r="I39" s="48" t="inlineStr"/>
      <c r="J39" s="48" t="n">
        <v>12262</v>
      </c>
    </row>
    <row r="40">
      <c r="A40" s="48" t="inlineStr">
        <is>
          <t>四國區</t>
        </is>
      </c>
      <c r="B40" s="48" t="inlineStr">
        <is>
          <t>高知</t>
        </is>
      </c>
      <c r="C40" s="48" t="inlineStr"/>
      <c r="D40" s="48" t="n">
        <v>391</v>
      </c>
      <c r="E40" s="48" t="inlineStr"/>
      <c r="F40" s="48" t="n">
        <v>4</v>
      </c>
      <c r="G40" s="48" t="n">
        <v>378</v>
      </c>
      <c r="H40" s="48" t="inlineStr"/>
      <c r="I40" s="48" t="inlineStr"/>
      <c r="J40" s="48" t="n">
        <v>773</v>
      </c>
    </row>
    <row r="41">
      <c r="A41" s="48" t="inlineStr">
        <is>
          <t>九州區</t>
        </is>
      </c>
      <c r="B41" s="48" t="inlineStr">
        <is>
          <t>長崎</t>
        </is>
      </c>
      <c r="C41" s="48" t="inlineStr"/>
      <c r="D41" s="48" t="n">
        <v>497</v>
      </c>
      <c r="E41" s="48" t="n">
        <v>47</v>
      </c>
      <c r="F41" s="48" t="n">
        <v>2</v>
      </c>
      <c r="G41" s="48" t="n">
        <v>39</v>
      </c>
      <c r="H41" s="48" t="n">
        <v>157</v>
      </c>
      <c r="I41" s="48" t="inlineStr"/>
      <c r="J41" s="48" t="n">
        <v>742</v>
      </c>
    </row>
    <row r="42">
      <c r="A42" s="48" t="inlineStr">
        <is>
          <t>九州區</t>
        </is>
      </c>
      <c r="B42" s="48" t="inlineStr">
        <is>
          <t>佐賀</t>
        </is>
      </c>
      <c r="C42" s="48" t="inlineStr"/>
      <c r="D42" s="48" t="n">
        <v>5</v>
      </c>
      <c r="E42" s="48" t="n">
        <v>149</v>
      </c>
      <c r="F42" s="48" t="inlineStr"/>
      <c r="G42" s="48" t="n">
        <v>110</v>
      </c>
      <c r="H42" s="48" t="inlineStr"/>
      <c r="I42" s="48" t="n">
        <v>3</v>
      </c>
      <c r="J42" s="48" t="n">
        <v>8</v>
      </c>
    </row>
    <row r="43">
      <c r="A43" s="48" t="inlineStr">
        <is>
          <t>九州區</t>
        </is>
      </c>
      <c r="B43" s="48" t="inlineStr">
        <is>
          <t>福岡</t>
        </is>
      </c>
      <c r="C43" s="48" t="inlineStr"/>
      <c r="D43" s="48" t="n">
        <v>1641</v>
      </c>
      <c r="E43" s="48" t="inlineStr"/>
      <c r="F43" s="48" t="inlineStr"/>
      <c r="G43" s="48" t="inlineStr"/>
      <c r="H43" s="48" t="inlineStr"/>
      <c r="I43" s="48" t="n">
        <v>220</v>
      </c>
      <c r="J43" s="48" t="n">
        <v>2120</v>
      </c>
    </row>
    <row r="44">
      <c r="A44" s="48" t="inlineStr">
        <is>
          <t>九州區</t>
        </is>
      </c>
      <c r="B44" s="48" t="inlineStr">
        <is>
          <t>熊本</t>
        </is>
      </c>
      <c r="C44" s="48" t="inlineStr"/>
      <c r="D44" s="48" t="n">
        <v>56</v>
      </c>
      <c r="E44" s="48" t="inlineStr"/>
      <c r="F44" s="48" t="inlineStr"/>
      <c r="G44" s="48" t="inlineStr"/>
      <c r="H44" s="48" t="inlineStr"/>
      <c r="I44" s="48" t="inlineStr"/>
      <c r="J44" s="48" t="n">
        <v>56</v>
      </c>
    </row>
    <row r="45">
      <c r="A45" s="48" t="inlineStr">
        <is>
          <t>九州區</t>
        </is>
      </c>
      <c r="B45" s="48" t="inlineStr">
        <is>
          <t>大分</t>
        </is>
      </c>
      <c r="C45" s="48" t="inlineStr"/>
      <c r="D45" s="48" t="n">
        <v>18</v>
      </c>
      <c r="E45" s="48" t="inlineStr"/>
      <c r="F45" s="48" t="inlineStr"/>
      <c r="G45" s="48" t="n">
        <v>94</v>
      </c>
      <c r="H45" s="48" t="inlineStr"/>
      <c r="I45" s="48" t="inlineStr"/>
      <c r="J45" s="48" t="n">
        <v>112</v>
      </c>
    </row>
    <row r="46">
      <c r="A46" s="48" t="inlineStr">
        <is>
          <t>九州區</t>
        </is>
      </c>
      <c r="B46" s="48" t="inlineStr">
        <is>
          <t>宮崎</t>
        </is>
      </c>
      <c r="C46" s="48" t="inlineStr"/>
      <c r="D46" s="48" t="n">
        <v>52</v>
      </c>
      <c r="E46" s="48" t="n">
        <v>14</v>
      </c>
      <c r="F46" s="48" t="inlineStr"/>
      <c r="G46" s="48" t="n">
        <v>4302</v>
      </c>
      <c r="H46" s="48" t="n">
        <v>56</v>
      </c>
      <c r="I46" s="48" t="inlineStr"/>
      <c r="J46" s="48" t="n">
        <v>4424</v>
      </c>
    </row>
    <row r="47">
      <c r="A47" s="48" t="inlineStr">
        <is>
          <t>九州區</t>
        </is>
      </c>
      <c r="B47" s="48" t="inlineStr">
        <is>
          <t>鹿児島</t>
        </is>
      </c>
      <c r="C47" s="48" t="inlineStr"/>
      <c r="D47" s="48" t="n">
        <v>428</v>
      </c>
      <c r="E47" s="48" t="inlineStr"/>
      <c r="F47" s="48" t="n">
        <v>15</v>
      </c>
      <c r="G47" s="48" t="n">
        <v>11520</v>
      </c>
      <c r="H47" s="48" t="n">
        <v>47</v>
      </c>
      <c r="I47" s="48" t="inlineStr"/>
      <c r="J47" s="48" t="n">
        <v>12010</v>
      </c>
    </row>
    <row r="48">
      <c r="A48" s="48" t="inlineStr">
        <is>
          <t>北海道</t>
        </is>
      </c>
      <c r="B48" s="48" t="inlineStr">
        <is>
          <t>北海道</t>
        </is>
      </c>
      <c r="C48" s="48" t="n">
        <v>5660</v>
      </c>
      <c r="D48" s="48" t="n">
        <v>5385</v>
      </c>
      <c r="E48" s="48" t="inlineStr"/>
      <c r="F48" s="48" t="n">
        <v>15</v>
      </c>
      <c r="G48" s="48" t="n">
        <v>2141</v>
      </c>
      <c r="H48" s="48" t="n">
        <v>1188</v>
      </c>
      <c r="I48" s="48" t="inlineStr"/>
      <c r="J48" s="48" t="n">
        <v>14389</v>
      </c>
    </row>
    <row r="49">
      <c r="A49" s="48" t="inlineStr">
        <is>
          <t>總計</t>
        </is>
      </c>
      <c r="B49" s="48" t="inlineStr">
        <is>
          <t>總計</t>
        </is>
      </c>
      <c r="C49" s="48" t="n">
        <v>7392</v>
      </c>
      <c r="D49" s="48" t="n">
        <v>100469</v>
      </c>
      <c r="E49" s="48" t="n">
        <v>5885</v>
      </c>
      <c r="F49" s="48" t="n">
        <v>526</v>
      </c>
      <c r="G49" s="48" t="n">
        <v>47564</v>
      </c>
      <c r="H49" s="48" t="n">
        <v>69556</v>
      </c>
      <c r="I49" s="48" t="n">
        <v>1344</v>
      </c>
      <c r="J49" s="48" t="n">
        <v>232736</v>
      </c>
    </row>
    <row r="50">
      <c r="A50" s="48" t="inlineStr"/>
      <c r="B50" s="48" t="inlineStr">
        <is>
          <t>明治35年度</t>
        </is>
      </c>
      <c r="C50" s="48" t="n">
        <v>1358</v>
      </c>
      <c r="D50" s="48" t="n">
        <v>226909</v>
      </c>
      <c r="E50" s="48" t="n">
        <v>6152</v>
      </c>
      <c r="F50" s="48" t="n">
        <v>1741</v>
      </c>
      <c r="G50" s="48" t="n">
        <v>174379</v>
      </c>
      <c r="H50" s="48" t="n">
        <v>340000</v>
      </c>
      <c r="I50" s="48" t="n">
        <v>1311</v>
      </c>
      <c r="J50" s="48" t="n">
        <v>751850</v>
      </c>
    </row>
    <row r="51">
      <c r="A51" s="48" t="inlineStr"/>
      <c r="B51" s="48" t="inlineStr">
        <is>
          <t>明治36年度</t>
        </is>
      </c>
      <c r="C51" s="48" t="n">
        <v>2993</v>
      </c>
      <c r="D51" s="48" t="n">
        <v>113558</v>
      </c>
      <c r="E51" s="48" t="n">
        <v>3559</v>
      </c>
      <c r="F51" s="48" t="n">
        <v>119</v>
      </c>
      <c r="G51" s="48" t="n">
        <v>22268</v>
      </c>
      <c r="H51" s="48" t="n">
        <v>52392</v>
      </c>
      <c r="I51" s="48" t="n">
        <v>919</v>
      </c>
      <c r="J51" s="48" t="n">
        <v>195808</v>
      </c>
    </row>
    <row r="52">
      <c r="A52" s="48" t="inlineStr"/>
      <c r="B52" s="48" t="inlineStr">
        <is>
          <t>明治37年度</t>
        </is>
      </c>
      <c r="C52" s="48" t="n">
        <v>354</v>
      </c>
      <c r="D52" s="48" t="n">
        <v>34826</v>
      </c>
      <c r="E52" s="48" t="n">
        <v>2363</v>
      </c>
      <c r="F52" s="48" t="n">
        <v>274</v>
      </c>
      <c r="G52" s="48" t="n">
        <v>22113</v>
      </c>
      <c r="H52" s="48" t="n">
        <v>15748</v>
      </c>
      <c r="I52" s="48" t="n">
        <v>505</v>
      </c>
      <c r="J52" s="48" t="n">
        <v>76183</v>
      </c>
    </row>
    <row r="53">
      <c r="A53" s="48" t="inlineStr"/>
      <c r="B53" s="48" t="inlineStr">
        <is>
          <t>明治38年度</t>
        </is>
      </c>
      <c r="C53" s="48" t="n">
        <v>248</v>
      </c>
      <c r="D53" s="48" t="n">
        <v>69395</v>
      </c>
      <c r="E53" s="48" t="n">
        <v>2110</v>
      </c>
      <c r="F53" s="48" t="n">
        <v>15</v>
      </c>
      <c r="G53" s="48" t="n">
        <v>28996</v>
      </c>
      <c r="H53" s="48" t="n">
        <v>550994</v>
      </c>
      <c r="I53" s="48" t="n">
        <v>2410</v>
      </c>
      <c r="J53" s="48" t="n">
        <v>654168</v>
      </c>
    </row>
    <row r="54">
      <c r="A54" s="48" t="inlineStr"/>
      <c r="B54" s="48" t="inlineStr">
        <is>
          <t>明治39年度</t>
        </is>
      </c>
      <c r="C54" s="48" t="n">
        <v>229</v>
      </c>
      <c r="D54" s="48" t="n">
        <v>86670</v>
      </c>
      <c r="E54" s="48" t="n">
        <v>1918</v>
      </c>
      <c r="F54" s="48" t="n">
        <v>211</v>
      </c>
      <c r="G54" s="48" t="n">
        <v>22181</v>
      </c>
      <c r="H54" s="48" t="n">
        <v>99608</v>
      </c>
      <c r="I54" s="48" t="n">
        <v>384</v>
      </c>
      <c r="J54" s="48" t="n">
        <v>211201</v>
      </c>
    </row>
    <row r="55">
      <c r="A55" s="48" t="inlineStr"/>
      <c r="B55" s="48" t="inlineStr">
        <is>
          <t>明治40年度</t>
        </is>
      </c>
      <c r="C55" s="48" t="n">
        <v>6044</v>
      </c>
      <c r="D55" s="48" t="n">
        <v>364677</v>
      </c>
      <c r="E55" s="48" t="n">
        <v>24069</v>
      </c>
      <c r="F55" s="48" t="n">
        <v>1449</v>
      </c>
      <c r="G55" s="48" t="n">
        <v>46923</v>
      </c>
      <c r="H55" s="48" t="n">
        <v>92947</v>
      </c>
      <c r="I55" s="48" t="n">
        <v>490</v>
      </c>
      <c r="J55" s="48" t="n">
        <v>536599</v>
      </c>
    </row>
    <row r="56">
      <c r="A56" s="48" t="inlineStr"/>
      <c r="B56" s="48" t="inlineStr">
        <is>
          <t>明治41年度</t>
        </is>
      </c>
      <c r="C56" s="48" t="n">
        <v>264</v>
      </c>
      <c r="D56" s="48" t="n">
        <v>18203</v>
      </c>
      <c r="E56" s="48" t="n">
        <v>1535</v>
      </c>
      <c r="F56" s="48" t="n">
        <v>54</v>
      </c>
      <c r="G56" s="48" t="n">
        <v>14698</v>
      </c>
      <c r="H56" s="48" t="n">
        <v>8793</v>
      </c>
      <c r="I56" s="48" t="n">
        <v>51</v>
      </c>
      <c r="J56" s="48" t="n">
        <v>43598</v>
      </c>
    </row>
    <row r="57">
      <c r="A57" s="48" t="inlineStr"/>
      <c r="B57" s="48" t="inlineStr">
        <is>
          <t>明治42年度</t>
        </is>
      </c>
      <c r="C57" s="48" t="n">
        <v>1348</v>
      </c>
      <c r="D57" s="48" t="n">
        <v>38747</v>
      </c>
      <c r="E57" s="48" t="n">
        <v>2072</v>
      </c>
      <c r="F57" s="48" t="n">
        <v>153</v>
      </c>
      <c r="G57" s="48" t="n">
        <v>25361</v>
      </c>
      <c r="H57" s="48" t="n">
        <v>14026</v>
      </c>
      <c r="I57" s="48" t="n">
        <v>522</v>
      </c>
      <c r="J57" s="48" t="n">
        <v>82229</v>
      </c>
    </row>
    <row r="58">
      <c r="A58" s="48" t="inlineStr"/>
      <c r="B58" s="48" t="inlineStr">
        <is>
          <t>明治43年度</t>
        </is>
      </c>
      <c r="C58" s="48" t="n">
        <v>21597</v>
      </c>
      <c r="D58" s="48" t="n">
        <v>887849</v>
      </c>
      <c r="E58" s="48" t="n">
        <v>13026</v>
      </c>
      <c r="F58" s="48" t="n">
        <v>13216</v>
      </c>
      <c r="G58" s="48" t="n">
        <v>77803</v>
      </c>
      <c r="H58" s="48" t="n">
        <v>449515</v>
      </c>
      <c r="I58" s="48" t="n">
        <v>9271</v>
      </c>
      <c r="J58" s="48" t="n">
        <v>1472277</v>
      </c>
    </row>
    <row r="59">
      <c r="A59" s="48" t="inlineStr"/>
      <c r="B59" s="48" t="inlineStr">
        <is>
          <t>明治44年度</t>
        </is>
      </c>
      <c r="C59" s="48" t="n">
        <v>7392</v>
      </c>
      <c r="D59" s="48" t="n">
        <v>100469</v>
      </c>
      <c r="E59" s="48" t="n">
        <v>5885</v>
      </c>
      <c r="F59" s="48" t="n">
        <v>526</v>
      </c>
      <c r="G59" s="48" t="n">
        <v>47564</v>
      </c>
      <c r="H59" s="48" t="n">
        <v>69556</v>
      </c>
      <c r="I59" s="48" t="n">
        <v>1344</v>
      </c>
      <c r="J59" s="48" t="n">
        <v>232232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2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style="30" min="1" max="1"/>
    <col width="48.59765625" bestFit="1" customWidth="1" style="14" min="2" max="2"/>
  </cols>
  <sheetData>
    <row r="1">
      <c r="A1" s="49" t="inlineStr">
        <is>
          <t>data_start_row</t>
        </is>
      </c>
      <c r="B1" s="49" t="n">
        <v>3</v>
      </c>
    </row>
    <row r="2">
      <c r="A2" s="49" t="inlineStr">
        <is>
          <t>updated_date</t>
        </is>
      </c>
      <c r="B2" s="50" t="n">
        <v>44161</v>
      </c>
    </row>
    <row r="3">
      <c r="A3" s="49" t="inlineStr">
        <is>
          <t>updated_by</t>
        </is>
      </c>
      <c r="B3" s="49" t="inlineStr"/>
    </row>
    <row r="4">
      <c r="A4" s="49" t="inlineStr">
        <is>
          <t>source</t>
        </is>
      </c>
      <c r="B4" s="49" t="inlineStr">
        <is>
          <t>日本帝国第三十二統計年鑑</t>
        </is>
      </c>
    </row>
    <row r="5">
      <c r="A5" s="49" t="inlineStr">
        <is>
          <t>year</t>
        </is>
      </c>
      <c r="B5" s="49" t="n">
        <v>1913</v>
      </c>
    </row>
    <row r="6">
      <c r="A6" s="49" t="inlineStr">
        <is>
          <t>tab_no</t>
        </is>
      </c>
      <c r="B6" s="49" t="n">
        <v>387</v>
      </c>
    </row>
    <row r="7">
      <c r="A7" s="49" t="inlineStr">
        <is>
          <t>tab_title</t>
        </is>
      </c>
      <c r="B7" s="49" t="inlineStr">
        <is>
          <t>全国、道府県罹災救助基金救助費目別（自明治35年度至同44年度）</t>
        </is>
      </c>
    </row>
    <row r="8">
      <c r="A8" s="49" t="inlineStr">
        <is>
          <t>tab_year</t>
        </is>
      </c>
      <c r="B8" s="49" t="inlineStr">
        <is>
          <t>1911年</t>
        </is>
      </c>
    </row>
    <row r="9">
      <c r="A9" s="49" t="inlineStr">
        <is>
          <t>tab_yearjp</t>
        </is>
      </c>
      <c r="B9" s="49" t="inlineStr">
        <is>
          <t>明治44年</t>
        </is>
      </c>
    </row>
    <row r="10">
      <c r="A10" s="49" t="inlineStr">
        <is>
          <t>remark_tab</t>
        </is>
      </c>
      <c r="B10" s="49" t="inlineStr">
        <is>
          <t>本表中明治四十四年度ニ於ケル大阪、三重、福井、島根、香川、愛媛及沖縄ノ一府六縣ハ其事実ナシ</t>
        </is>
      </c>
    </row>
    <row r="11">
      <c r="A11" s="49" t="inlineStr">
        <is>
          <t>remark_editor</t>
        </is>
      </c>
      <c r="B11" s="49" t="n"/>
    </row>
    <row r="12" ht="75" customHeight="1" s="30">
      <c r="A12" s="49" t="inlineStr">
        <is>
          <t>changelog</t>
        </is>
      </c>
      <c r="B12" s="49" t="inlineStr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2020-10-26T12:15:09Z</dcterms:created>
  <dcterms:modified xsi:type="dcterms:W3CDTF">2022-02-17T05:19:54Z</dcterms:modified>
  <cp:lastModifiedBy>Yutaka Arimoto</cp:lastModifiedBy>
</cp:coreProperties>
</file>