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05" yWindow="-105" windowWidth="20715" windowHeight="13275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[Red][&gt;0]General;[Red][&lt;0]\-General;[Black]General"/>
    <numFmt numFmtId="165" formatCode="#,##0.0;[Red]\-#,##0.0"/>
    <numFmt numFmtId="166" formatCode="[Red][&gt;0]General;[Red][&lt;0]-General;[Black]General;[Red]@"/>
    <numFmt numFmtId="167" formatCode="[Red]@"/>
    <numFmt numFmtId="168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49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wrapText="1"/>
    </xf>
    <xf numFmtId="164" fontId="4" fillId="2" borderId="0" applyAlignment="1" pivotButton="0" quotePrefix="0" xfId="0">
      <alignment horizontal="right"/>
    </xf>
    <xf numFmtId="164" fontId="4" fillId="2" borderId="0" applyAlignment="1" pivotButton="0" quotePrefix="0" xfId="1">
      <alignment horizontal="right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165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164" fontId="4" fillId="3" borderId="0" applyAlignment="1" pivotButton="0" quotePrefix="0" xfId="0">
      <alignment horizontal="right"/>
    </xf>
    <xf numFmtId="0" fontId="4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vertical="top" wrapText="1"/>
    </xf>
    <xf numFmtId="164" fontId="4" fillId="2" borderId="0" applyAlignment="1" pivotButton="0" quotePrefix="0" xfId="1">
      <alignment horizontal="left" vertical="top" wrapText="1"/>
    </xf>
    <xf numFmtId="164" fontId="4" fillId="2" borderId="0" applyAlignment="1" pivotButton="0" quotePrefix="0" xfId="0">
      <alignment horizontal="left" vertical="top"/>
    </xf>
    <xf numFmtId="0" fontId="4" fillId="0" borderId="0" applyAlignment="1" pivotButton="0" quotePrefix="0" xfId="0">
      <alignment horizontal="left" vertical="top"/>
    </xf>
    <xf numFmtId="0" fontId="4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vertical="top"/>
    </xf>
    <xf numFmtId="0" fontId="4" fillId="0" borderId="0" applyAlignment="1" pivotButton="0" quotePrefix="0" xfId="0">
      <alignment horizontal="left" vertical="top"/>
    </xf>
    <xf numFmtId="0" fontId="6" fillId="0" borderId="0" applyAlignment="1" pivotButton="0" quotePrefix="0" xfId="0">
      <alignment horizontal="left" vertical="center"/>
    </xf>
    <xf numFmtId="14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 vertical="top" wrapText="1"/>
    </xf>
    <xf numFmtId="0" fontId="8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left" wrapText="1"/>
    </xf>
    <xf numFmtId="38" fontId="9" fillId="0" borderId="0" pivotButton="0" quotePrefix="0" xfId="1"/>
    <xf numFmtId="38" fontId="9" fillId="0" borderId="0" applyAlignment="1" pivotButton="0" quotePrefix="0" xfId="1">
      <alignment horizontal="right" wrapText="1"/>
    </xf>
    <xf numFmtId="38" fontId="9" fillId="0" borderId="0" applyAlignment="1" pivotButton="0" quotePrefix="0" xfId="1">
      <alignment horizontal="right"/>
    </xf>
    <xf numFmtId="38" fontId="8" fillId="0" borderId="0" pivotButton="0" quotePrefix="0" xfId="1"/>
    <xf numFmtId="164" fontId="4" fillId="2" borderId="0" applyAlignment="1" pivotButton="0" quotePrefix="0" xfId="0">
      <alignment horizontal="right"/>
    </xf>
    <xf numFmtId="164" fontId="4" fillId="3" borderId="0" applyAlignment="1" pivotButton="0" quotePrefix="0" xfId="0">
      <alignment horizontal="right"/>
    </xf>
    <xf numFmtId="0" fontId="10" fillId="0" borderId="1" applyAlignment="1" pivotButton="0" quotePrefix="0" xfId="0">
      <alignment horizontal="general" vertical="center"/>
    </xf>
    <xf numFmtId="166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8" fontId="10" fillId="4" borderId="1" applyAlignment="1" pivotButton="0" quotePrefix="0" xfId="1">
      <alignment horizontal="general" vertical="center"/>
    </xf>
    <xf numFmtId="38" fontId="10" fillId="0" borderId="1" applyAlignment="1" pivotButton="0" quotePrefix="0" xfId="1">
      <alignment horizontal="general" vertical="center"/>
    </xf>
    <xf numFmtId="165" fontId="10" fillId="0" borderId="1" applyAlignment="1" pivotButton="0" quotePrefix="0" xfId="0">
      <alignment horizontal="general" vertical="center"/>
    </xf>
    <xf numFmtId="167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8" fontId="10" fillId="4" borderId="1" applyAlignment="1" pivotButton="0" quotePrefix="0" xfId="1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T60"/>
  <sheetViews>
    <sheetView tabSelected="0" topLeftCell="A1" zoomScale="100" zoomScaleNormal="100" workbookViewId="0">
      <pane xSplit="6" ySplit="3" topLeftCell="G4" activePane="bottomRight" state="frozen"/>
      <selection pane="topRight" activeCell="A1" sqref="A1"/>
      <selection pane="bottomLeft" activeCell="A9" sqref="A9"/>
      <selection pane="bottomRight" activeCell="H9" sqref="H9"/>
    </sheetView>
  </sheetViews>
  <sheetFormatPr baseColWidth="8" defaultColWidth="9.125" defaultRowHeight="13.5"/>
  <cols>
    <col width="9.125" customWidth="1" style="7" min="1" max="1"/>
    <col width="11" customWidth="1" style="7" min="2" max="2"/>
    <col width="7.5" customWidth="1" style="34" min="3" max="4"/>
    <col width="7.5" customWidth="1" style="35" min="5" max="5"/>
    <col width="10" customWidth="1" style="34" min="6" max="6"/>
    <col width="8.75" customWidth="1" style="7" min="7" max="8"/>
    <col width="10.375" customWidth="1" style="7" min="9" max="9"/>
    <col width="8.75" customWidth="1" style="7" min="10" max="12"/>
    <col width="11.375" customWidth="1" style="7" min="13" max="13"/>
    <col width="8.75" customWidth="1" style="7" min="14" max="15"/>
    <col width="9.125" customWidth="1" style="7" min="16" max="16384"/>
  </cols>
  <sheetData>
    <row r="1" ht="67.5" customFormat="1" customHeight="1" s="5">
      <c r="A1" s="46" t="inlineStr">
        <is>
          <t>地方</t>
        </is>
      </c>
      <c r="B1" s="46" t="inlineStr">
        <is>
          <t>府県</t>
        </is>
      </c>
      <c r="C1" s="37" t="inlineStr">
        <is>
          <t>check</t>
        </is>
      </c>
      <c r="D1" s="37" t="inlineStr">
        <is>
          <t>check</t>
        </is>
      </c>
      <c r="E1" s="37" t="inlineStr">
        <is>
          <t>check</t>
        </is>
      </c>
      <c r="F1" s="37" t="inlineStr">
        <is>
          <t>check</t>
        </is>
      </c>
      <c r="G1" s="46" t="inlineStr">
        <is>
          <t>漁業者</t>
        </is>
      </c>
      <c r="H1" s="46" t="inlineStr">
        <is>
          <t>漁業者</t>
        </is>
      </c>
      <c r="I1" s="46" t="inlineStr">
        <is>
          <t>漁業者</t>
        </is>
      </c>
      <c r="J1" s="46" t="inlineStr">
        <is>
          <t>動力ヲ有セサル漁船</t>
        </is>
      </c>
      <c r="K1" s="46" t="inlineStr">
        <is>
          <t>動力ヲ有セサル漁船</t>
        </is>
      </c>
      <c r="L1" s="46" t="inlineStr">
        <is>
          <t>動力ヲ有セサル漁船</t>
        </is>
      </c>
      <c r="M1" s="46" t="inlineStr">
        <is>
          <t>動力ヲ有セサル漁船</t>
        </is>
      </c>
      <c r="N1" s="46" t="inlineStr">
        <is>
          <t>動力ヲ有スル漁船(二十噸又ハ二百石以上)</t>
        </is>
      </c>
      <c r="O1" s="46" t="inlineStr">
        <is>
          <t>動力ヲ有スル漁船(二十噸又ハ二百石以上)</t>
        </is>
      </c>
      <c r="P1" s="46" t="inlineStr">
        <is>
          <t>動力ヲ有スル漁船(二十噸又ハ二百石以上)</t>
        </is>
      </c>
      <c r="Q1" s="46" t="inlineStr">
        <is>
          <t>合計</t>
        </is>
      </c>
      <c r="R1" s="46" t="n"/>
      <c r="S1" s="46" t="n"/>
      <c r="T1" s="46" t="n"/>
    </row>
    <row r="2" ht="67.5" customFormat="1" customHeight="1" s="5">
      <c r="A2" s="46" t="n"/>
      <c r="B2" s="46" t="n"/>
      <c r="C2" s="37" t="inlineStr">
        <is>
          <t>check</t>
        </is>
      </c>
      <c r="D2" s="37" t="inlineStr">
        <is>
          <t>check</t>
        </is>
      </c>
      <c r="E2" s="37" t="inlineStr">
        <is>
          <t>check</t>
        </is>
      </c>
      <c r="F2" s="37" t="inlineStr">
        <is>
          <t>check</t>
        </is>
      </c>
      <c r="G2" s="46" t="inlineStr">
        <is>
          <t>本業</t>
        </is>
      </c>
      <c r="H2" s="46" t="inlineStr">
        <is>
          <t>副業</t>
        </is>
      </c>
      <c r="I2" s="46" t="inlineStr">
        <is>
          <t>計</t>
        </is>
      </c>
      <c r="J2" s="46" t="inlineStr">
        <is>
          <t>五噸又ハ五十石未滿</t>
        </is>
      </c>
      <c r="K2" s="46" t="inlineStr">
        <is>
          <t>五噸以上二十噸又ハ五十石以上二百石未滿</t>
        </is>
      </c>
      <c r="L2" s="46" t="inlineStr">
        <is>
          <t>二十噸又ハ二百石以上</t>
        </is>
      </c>
      <c r="M2" s="46" t="inlineStr">
        <is>
          <t>計</t>
        </is>
      </c>
      <c r="N2" s="46" t="inlineStr">
        <is>
          <t>蒸氣機關ヲ有スルモノ</t>
        </is>
      </c>
      <c r="O2" s="46" t="inlineStr">
        <is>
          <t>發動機ヲ有スルモノ</t>
        </is>
      </c>
      <c r="P2" s="46" t="inlineStr">
        <is>
          <t>計</t>
        </is>
      </c>
      <c r="Q2" s="46" t="n"/>
      <c r="R2" s="46" t="n"/>
      <c r="S2" s="46" t="n"/>
      <c r="T2" s="46" t="n"/>
    </row>
    <row r="3" ht="40.5" customFormat="1" customHeight="1" s="34">
      <c r="A3" s="43" t="inlineStr">
        <is>
          <t>check</t>
        </is>
      </c>
      <c r="B3" s="43" t="inlineStr">
        <is>
          <t>check</t>
        </is>
      </c>
      <c r="C3" s="44" t="inlineStr">
        <is>
          <t>漁業者</t>
        </is>
      </c>
      <c r="D3" s="44" t="inlineStr">
        <is>
          <t>動力ヲ有セサル漁船</t>
        </is>
      </c>
      <c r="E3" s="44" t="inlineStr">
        <is>
          <t>動力ヲ有スル漁船</t>
        </is>
      </c>
      <c r="F3" s="44" t="inlineStr">
        <is>
          <t>行：總計
列：合計</t>
        </is>
      </c>
      <c r="G3" s="45">
        <f>SUM(G11:G57)-G58</f>
        <v/>
      </c>
      <c r="H3" s="45">
        <f>SUM(H11:H57)-H58</f>
        <v/>
      </c>
      <c r="I3" s="45">
        <f>SUM(I11:I57)-I58</f>
        <v/>
      </c>
      <c r="J3" s="45">
        <f>SUM(J11:J57)-J58</f>
        <v/>
      </c>
      <c r="K3" s="45">
        <f>SUM(K11:K57)-K58</f>
        <v/>
      </c>
      <c r="L3" s="45">
        <f>SUM(L11:L57)-L58</f>
        <v/>
      </c>
      <c r="M3" s="45">
        <f>SUM(M11:M57)-M58</f>
        <v/>
      </c>
      <c r="N3" s="45">
        <f>SUM(N11:N57)-N58</f>
        <v/>
      </c>
      <c r="O3" s="45">
        <f>SUM(O11:O57)-O58</f>
        <v/>
      </c>
      <c r="P3" s="45">
        <f>SUM(P11:P57)-P58</f>
        <v/>
      </c>
      <c r="Q3" s="45">
        <f>SUM(Q11:Q57)-Q58</f>
        <v/>
      </c>
      <c r="R3" s="44" t="n"/>
      <c r="S3" s="43" t="n"/>
      <c r="T3" s="43" t="n"/>
    </row>
    <row r="4" customFormat="1" s="5">
      <c r="A4" s="46" t="inlineStr">
        <is>
          <t>大正4年末</t>
        </is>
      </c>
      <c r="B4" s="46" t="n"/>
      <c r="C4" s="45">
        <f>SUM(G4:H4)-I4</f>
        <v/>
      </c>
      <c r="D4" s="45">
        <f>SUM(J4:L4)-M4</f>
        <v/>
      </c>
      <c r="E4" s="45">
        <f>SUM(N4:O4)-P4</f>
        <v/>
      </c>
      <c r="F4" s="45">
        <f>SUM(J4:L4,N4:O4)-Q4</f>
        <v/>
      </c>
      <c r="G4" s="41" t="n">
        <v>684976</v>
      </c>
      <c r="H4" s="41" t="n">
        <v>691774</v>
      </c>
      <c r="I4" s="41" t="n">
        <v>1376750</v>
      </c>
      <c r="J4" s="41" t="n">
        <v>380843</v>
      </c>
      <c r="K4" s="41" t="n">
        <v>11616</v>
      </c>
      <c r="L4" s="41" t="n">
        <v>614</v>
      </c>
      <c r="M4" s="41" t="n">
        <v>393073</v>
      </c>
      <c r="N4" s="41" t="n">
        <v>175</v>
      </c>
      <c r="O4" s="41" t="n">
        <v>2341</v>
      </c>
      <c r="P4" s="41" t="n">
        <v>2516</v>
      </c>
      <c r="Q4" s="41" t="n">
        <v>395589</v>
      </c>
      <c r="R4" s="41" t="n"/>
      <c r="S4" s="41" t="n"/>
      <c r="T4" s="41" t="n"/>
    </row>
    <row r="5" customFormat="1" s="5">
      <c r="A5" s="46" t="inlineStr">
        <is>
          <t>大正5年末</t>
        </is>
      </c>
      <c r="B5" s="46" t="n"/>
      <c r="C5" s="45">
        <f>SUM(G5:H5)-I5</f>
        <v/>
      </c>
      <c r="D5" s="45">
        <f>SUM(J5:L5)-M5</f>
        <v/>
      </c>
      <c r="E5" s="45">
        <f>SUM(N5:O5)-P5</f>
        <v/>
      </c>
      <c r="F5" s="45">
        <f>SUM(J5:L5,N5:O5)-Q5</f>
        <v/>
      </c>
      <c r="G5" s="41" t="n">
        <v>667665</v>
      </c>
      <c r="H5" s="41" t="n">
        <v>698289</v>
      </c>
      <c r="I5" s="41" t="n">
        <v>1365954</v>
      </c>
      <c r="J5" s="41" t="n">
        <v>380618</v>
      </c>
      <c r="K5" s="41" t="n">
        <v>10998</v>
      </c>
      <c r="L5" s="41" t="n">
        <v>285</v>
      </c>
      <c r="M5" s="41" t="n">
        <v>391901</v>
      </c>
      <c r="N5" s="41" t="n">
        <v>127</v>
      </c>
      <c r="O5" s="41" t="n">
        <v>2673</v>
      </c>
      <c r="P5" s="41" t="n">
        <v>2800</v>
      </c>
      <c r="Q5" s="41" t="n">
        <v>394701</v>
      </c>
      <c r="R5" s="41" t="n"/>
      <c r="S5" s="41" t="n"/>
      <c r="T5" s="41" t="n"/>
    </row>
    <row r="6" customFormat="1" s="5">
      <c r="A6" s="46" t="inlineStr">
        <is>
          <t>大正6年末</t>
        </is>
      </c>
      <c r="B6" s="46" t="n"/>
      <c r="C6" s="45">
        <f>SUM(G6:H6)-I6</f>
        <v/>
      </c>
      <c r="D6" s="45">
        <f>SUM(J6:L6)-M6</f>
        <v/>
      </c>
      <c r="E6" s="45">
        <f>SUM(N6:O6)-P6</f>
        <v/>
      </c>
      <c r="F6" s="45">
        <f>SUM(J6:L6,N6:O6)-Q6</f>
        <v/>
      </c>
      <c r="G6" s="41" t="n">
        <v>693618</v>
      </c>
      <c r="H6" s="41" t="n">
        <v>700861</v>
      </c>
      <c r="I6" s="41" t="n">
        <v>1394479</v>
      </c>
      <c r="J6" s="41" t="n">
        <v>373358</v>
      </c>
      <c r="K6" s="41" t="n">
        <v>10567</v>
      </c>
      <c r="L6" s="41" t="n">
        <v>317</v>
      </c>
      <c r="M6" s="41" t="n">
        <v>384242</v>
      </c>
      <c r="N6" s="41" t="n">
        <v>53</v>
      </c>
      <c r="O6" s="41" t="n">
        <v>2925</v>
      </c>
      <c r="P6" s="41" t="n">
        <v>2978</v>
      </c>
      <c r="Q6" s="41" t="n">
        <v>387220</v>
      </c>
      <c r="R6" s="41" t="n"/>
      <c r="S6" s="41" t="n"/>
      <c r="T6" s="41" t="n"/>
    </row>
    <row r="7" customFormat="1" s="5">
      <c r="A7" s="46" t="inlineStr">
        <is>
          <t>大正7年末</t>
        </is>
      </c>
      <c r="B7" s="46" t="n"/>
      <c r="C7" s="45">
        <f>SUM(G7:H7)-I7</f>
        <v/>
      </c>
      <c r="D7" s="45">
        <f>SUM(J7:L7)-M7</f>
        <v/>
      </c>
      <c r="E7" s="45">
        <f>SUM(N7:O7)-P7</f>
        <v/>
      </c>
      <c r="F7" s="45">
        <f>SUM(J7:L7,N7:O7)-Q7</f>
        <v/>
      </c>
      <c r="G7" s="41" t="n">
        <v>679358</v>
      </c>
      <c r="H7" s="41" t="n">
        <v>711168</v>
      </c>
      <c r="I7" s="41" t="n">
        <v>1390526</v>
      </c>
      <c r="J7" s="41" t="n">
        <v>372168</v>
      </c>
      <c r="K7" s="41" t="n">
        <v>9357</v>
      </c>
      <c r="L7" s="41" t="n">
        <v>329</v>
      </c>
      <c r="M7" s="41" t="n">
        <v>381854</v>
      </c>
      <c r="N7" s="41" t="n">
        <v>68</v>
      </c>
      <c r="O7" s="41" t="n">
        <v>3198</v>
      </c>
      <c r="P7" s="41" t="n">
        <v>3266</v>
      </c>
      <c r="Q7" s="41" t="n">
        <v>385120</v>
      </c>
      <c r="R7" s="41" t="n"/>
      <c r="S7" s="41" t="n"/>
      <c r="T7" s="41" t="n"/>
    </row>
    <row r="8" customFormat="1" s="5">
      <c r="A8" s="46" t="inlineStr">
        <is>
          <t>大正8年末</t>
        </is>
      </c>
      <c r="B8" s="46" t="n"/>
      <c r="C8" s="45">
        <f>SUM(G8:H8)-I8</f>
        <v/>
      </c>
      <c r="D8" s="45">
        <f>SUM(J8:L8)-M8</f>
        <v/>
      </c>
      <c r="E8" s="45">
        <f>SUM(N8:O8)-P8</f>
        <v/>
      </c>
      <c r="F8" s="45">
        <f>SUM(J8:L8,N8:O8)-Q8</f>
        <v/>
      </c>
      <c r="G8" s="41" t="n">
        <v>664791</v>
      </c>
      <c r="H8" s="41" t="n">
        <v>700667</v>
      </c>
      <c r="I8" s="41" t="n">
        <v>1365458</v>
      </c>
      <c r="J8" s="41" t="n">
        <v>371576</v>
      </c>
      <c r="K8" s="41" t="n">
        <v>8735</v>
      </c>
      <c r="L8" s="41" t="n">
        <v>266</v>
      </c>
      <c r="M8" s="41" t="n">
        <v>380577</v>
      </c>
      <c r="N8" s="41" t="n">
        <v>99</v>
      </c>
      <c r="O8" s="41" t="n">
        <v>3933</v>
      </c>
      <c r="P8" s="41" t="n">
        <v>4032</v>
      </c>
      <c r="Q8" s="41" t="n">
        <v>384609</v>
      </c>
      <c r="R8" s="41" t="n"/>
      <c r="S8" s="41" t="n"/>
      <c r="T8" s="41" t="n"/>
    </row>
    <row r="9" customFormat="1" s="5">
      <c r="A9" s="46" t="inlineStr">
        <is>
          <t>大正9年末</t>
        </is>
      </c>
      <c r="B9" s="46" t="n"/>
      <c r="C9" s="45">
        <f>SUM(G9:H9)-I9</f>
        <v/>
      </c>
      <c r="D9" s="45">
        <f>SUM(J9:L9)-M9</f>
        <v/>
      </c>
      <c r="E9" s="45">
        <f>SUM(N9:O9)-P9</f>
        <v/>
      </c>
      <c r="F9" s="45">
        <f>SUM(J9:L9,N9:O9)-Q9</f>
        <v/>
      </c>
      <c r="G9" s="41" t="n">
        <v>653275</v>
      </c>
      <c r="H9" s="41" t="n">
        <v>682280</v>
      </c>
      <c r="I9" s="41" t="n">
        <v>1335555</v>
      </c>
      <c r="J9" s="41" t="n">
        <v>369384</v>
      </c>
      <c r="K9" s="41" t="n">
        <v>8148</v>
      </c>
      <c r="L9" s="41" t="n">
        <v>248</v>
      </c>
      <c r="M9" s="41" t="n">
        <v>377780</v>
      </c>
      <c r="N9" s="41" t="n">
        <v>171</v>
      </c>
      <c r="O9" s="41" t="n">
        <v>5614</v>
      </c>
      <c r="P9" s="41" t="n">
        <v>5785</v>
      </c>
      <c r="Q9" s="41" t="n">
        <v>383565</v>
      </c>
      <c r="R9" s="41" t="n"/>
      <c r="S9" s="41" t="n"/>
      <c r="T9" s="41" t="n"/>
    </row>
    <row r="10" customFormat="1" s="5">
      <c r="A10" s="46" t="inlineStr">
        <is>
          <t>大正10年末</t>
        </is>
      </c>
      <c r="B10" s="46" t="n"/>
      <c r="C10" s="45">
        <f>SUM(G10:H10)-I10</f>
        <v/>
      </c>
      <c r="D10" s="45">
        <f>SUM(J10:L10)-M10</f>
        <v/>
      </c>
      <c r="E10" s="45">
        <f>SUM(N10:O10)-P10</f>
        <v/>
      </c>
      <c r="F10" s="45">
        <f>SUM(J10:L10,N10:O10)-Q10</f>
        <v/>
      </c>
      <c r="G10" s="41" t="n">
        <v>693114</v>
      </c>
      <c r="H10" s="41" t="n">
        <v>698757</v>
      </c>
      <c r="I10" s="41" t="n">
        <v>1391871</v>
      </c>
      <c r="J10" s="41" t="n">
        <v>362970</v>
      </c>
      <c r="K10" s="41" t="n">
        <v>12703</v>
      </c>
      <c r="L10" s="41" t="n">
        <v>310</v>
      </c>
      <c r="M10" s="41" t="n">
        <v>375983</v>
      </c>
      <c r="N10" s="41" t="n">
        <v>147</v>
      </c>
      <c r="O10" s="41" t="n">
        <v>6070</v>
      </c>
      <c r="P10" s="41" t="n">
        <v>6217</v>
      </c>
      <c r="Q10" s="41" t="n">
        <v>382200</v>
      </c>
      <c r="R10" s="41" t="n"/>
      <c r="S10" s="41" t="n"/>
      <c r="T10" s="41" t="n"/>
    </row>
    <row r="11" customFormat="1" s="5">
      <c r="A11" s="46" t="inlineStr">
        <is>
          <t>北海道</t>
        </is>
      </c>
      <c r="B11" s="46" t="n"/>
      <c r="C11" s="45">
        <f>SUM(G11:H11)-I11</f>
        <v/>
      </c>
      <c r="D11" s="45">
        <f>SUM(J11:L11)-M11</f>
        <v/>
      </c>
      <c r="E11" s="45">
        <f>SUM(N11:O11)-P11</f>
        <v/>
      </c>
      <c r="F11" s="45">
        <f>SUM(J11:L11,N11:O11)-Q11</f>
        <v/>
      </c>
      <c r="G11" s="41" t="n">
        <v>119014</v>
      </c>
      <c r="H11" s="41" t="n">
        <v>44616</v>
      </c>
      <c r="I11" s="41" t="n">
        <v>163630</v>
      </c>
      <c r="J11" s="41" t="n">
        <v>55346</v>
      </c>
      <c r="K11" s="41" t="n">
        <v>4101</v>
      </c>
      <c r="L11" s="41" t="n">
        <v>1</v>
      </c>
      <c r="M11" s="41" t="n">
        <v>59448</v>
      </c>
      <c r="N11" s="41" t="n">
        <v>11</v>
      </c>
      <c r="O11" s="41" t="n">
        <v>332</v>
      </c>
      <c r="P11" s="41" t="n">
        <v>343</v>
      </c>
      <c r="Q11" s="41" t="n">
        <v>59791</v>
      </c>
      <c r="R11" s="41" t="n"/>
      <c r="S11" s="41" t="n"/>
      <c r="T11" s="41" t="n"/>
    </row>
    <row r="12" customFormat="1" s="5">
      <c r="A12" s="46" t="inlineStr">
        <is>
          <t>東北區</t>
        </is>
      </c>
      <c r="B12" s="46" t="inlineStr">
        <is>
          <t>青森</t>
        </is>
      </c>
      <c r="C12" s="45">
        <f>SUM(G12:H12)-I12</f>
        <v/>
      </c>
      <c r="D12" s="45">
        <f>SUM(J12:L12)-M12</f>
        <v/>
      </c>
      <c r="E12" s="45">
        <f>SUM(N12:O12)-P12</f>
        <v/>
      </c>
      <c r="F12" s="45">
        <f>SUM(J12:L12,N12:O12)-Q12</f>
        <v/>
      </c>
      <c r="G12" s="41" t="n">
        <v>25484</v>
      </c>
      <c r="H12" s="41" t="n">
        <v>16479</v>
      </c>
      <c r="I12" s="41" t="n">
        <v>41963</v>
      </c>
      <c r="J12" s="41" t="n">
        <v>9224</v>
      </c>
      <c r="K12" s="41" t="n">
        <v>2</v>
      </c>
      <c r="L12" s="41" t="n"/>
      <c r="M12" s="41" t="n">
        <v>9226</v>
      </c>
      <c r="N12" s="41" t="n"/>
      <c r="O12" s="41" t="n">
        <v>34</v>
      </c>
      <c r="P12" s="41" t="n">
        <v>34</v>
      </c>
      <c r="Q12" s="41" t="n">
        <v>9260</v>
      </c>
      <c r="R12" s="41" t="n"/>
      <c r="S12" s="41" t="n"/>
      <c r="T12" s="41" t="n"/>
    </row>
    <row r="13" customFormat="1" s="5">
      <c r="A13" s="46" t="inlineStr">
        <is>
          <t>東北區</t>
        </is>
      </c>
      <c r="B13" s="46" t="inlineStr">
        <is>
          <t>岩手</t>
        </is>
      </c>
      <c r="C13" s="45">
        <f>SUM(G13:H13)-I13</f>
        <v/>
      </c>
      <c r="D13" s="45">
        <f>SUM(J13:L13)-M13</f>
        <v/>
      </c>
      <c r="E13" s="45">
        <f>SUM(N13:O13)-P13</f>
        <v/>
      </c>
      <c r="F13" s="45">
        <f>SUM(J13:L13,N13:O13)-Q13</f>
        <v/>
      </c>
      <c r="G13" s="41" t="n">
        <v>11311</v>
      </c>
      <c r="H13" s="41" t="n">
        <v>15503</v>
      </c>
      <c r="I13" s="41" t="n">
        <v>26814</v>
      </c>
      <c r="J13" s="41" t="n">
        <v>6757</v>
      </c>
      <c r="K13" s="41" t="n">
        <v>12</v>
      </c>
      <c r="L13" s="41" t="n"/>
      <c r="M13" s="41" t="n">
        <v>6769</v>
      </c>
      <c r="N13" s="41" t="n"/>
      <c r="O13" s="41" t="n">
        <v>370</v>
      </c>
      <c r="P13" s="41" t="n">
        <v>370</v>
      </c>
      <c r="Q13" s="41" t="n">
        <v>7139</v>
      </c>
      <c r="R13" s="41" t="n"/>
      <c r="S13" s="41" t="n"/>
      <c r="T13" s="41" t="n"/>
    </row>
    <row r="14" customFormat="1" s="5">
      <c r="A14" s="46" t="inlineStr">
        <is>
          <t>東北區</t>
        </is>
      </c>
      <c r="B14" s="46" t="inlineStr">
        <is>
          <t>秋田</t>
        </is>
      </c>
      <c r="C14" s="45">
        <f>SUM(G14:H14)-I14</f>
        <v/>
      </c>
      <c r="D14" s="45">
        <f>SUM(J14:L14)-M14</f>
        <v/>
      </c>
      <c r="E14" s="45">
        <f>SUM(N14:O14)-P14</f>
        <v/>
      </c>
      <c r="F14" s="45">
        <f>SUM(J14:L14,N14:O14)-Q14</f>
        <v/>
      </c>
      <c r="G14" s="41" t="n">
        <v>6624</v>
      </c>
      <c r="H14" s="41" t="n">
        <v>10720</v>
      </c>
      <c r="I14" s="41" t="n">
        <v>17344</v>
      </c>
      <c r="J14" s="41" t="n"/>
      <c r="K14" s="41" t="n">
        <v>4275</v>
      </c>
      <c r="L14" s="41" t="n">
        <v>5</v>
      </c>
      <c r="M14" s="41" t="n">
        <v>4280</v>
      </c>
      <c r="N14" s="41" t="n"/>
      <c r="O14" s="41" t="n">
        <v>17</v>
      </c>
      <c r="P14" s="41" t="n">
        <v>17</v>
      </c>
      <c r="Q14" s="41" t="n">
        <v>4297</v>
      </c>
      <c r="R14" s="41" t="n"/>
      <c r="S14" s="41" t="n"/>
      <c r="T14" s="41" t="n"/>
    </row>
    <row r="15" ht="13.35" customFormat="1" customHeight="1" s="5">
      <c r="A15" s="46" t="inlineStr">
        <is>
          <t>東北區</t>
        </is>
      </c>
      <c r="B15" s="46" t="inlineStr">
        <is>
          <t>山形</t>
        </is>
      </c>
      <c r="C15" s="45">
        <f>SUM(G15:H15)-I15</f>
        <v/>
      </c>
      <c r="D15" s="45">
        <f>SUM(J15:L15)-M15</f>
        <v/>
      </c>
      <c r="E15" s="45">
        <f>SUM(N15:O15)-P15</f>
        <v/>
      </c>
      <c r="F15" s="45">
        <f>SUM(J15:L15,N15:O15)-Q15</f>
        <v/>
      </c>
      <c r="G15" s="41" t="n">
        <v>6160</v>
      </c>
      <c r="H15" s="41" t="n">
        <v>5052</v>
      </c>
      <c r="I15" s="41" t="n">
        <v>11212</v>
      </c>
      <c r="J15" s="41" t="n">
        <v>2849</v>
      </c>
      <c r="K15" s="41" t="n">
        <v>116</v>
      </c>
      <c r="L15" s="41" t="n"/>
      <c r="M15" s="41" t="n">
        <v>2965</v>
      </c>
      <c r="N15" s="41" t="n"/>
      <c r="O15" s="41" t="n">
        <v>7</v>
      </c>
      <c r="P15" s="41" t="n">
        <v>7</v>
      </c>
      <c r="Q15" s="41" t="n">
        <v>2972</v>
      </c>
      <c r="R15" s="41" t="n"/>
      <c r="S15" s="41" t="n"/>
      <c r="T15" s="41" t="n"/>
    </row>
    <row r="16" customFormat="1" s="5">
      <c r="A16" s="46" t="inlineStr">
        <is>
          <t>東北區</t>
        </is>
      </c>
      <c r="B16" s="46" t="inlineStr">
        <is>
          <t>宮城</t>
        </is>
      </c>
      <c r="C16" s="45">
        <f>SUM(G16:H16)-I16</f>
        <v/>
      </c>
      <c r="D16" s="45">
        <f>SUM(J16:L16)-M16</f>
        <v/>
      </c>
      <c r="E16" s="45">
        <f>SUM(N16:O16)-P16</f>
        <v/>
      </c>
      <c r="F16" s="45">
        <f>SUM(J16:L16,N16:O16)-Q16</f>
        <v/>
      </c>
      <c r="G16" s="41" t="n">
        <v>18766</v>
      </c>
      <c r="H16" s="41" t="n">
        <v>13675</v>
      </c>
      <c r="I16" s="41" t="n">
        <v>32441</v>
      </c>
      <c r="J16" s="41" t="n">
        <v>9177</v>
      </c>
      <c r="K16" s="41" t="n">
        <v>237</v>
      </c>
      <c r="L16" s="41" t="n">
        <v>12</v>
      </c>
      <c r="M16" s="41" t="n">
        <v>9426</v>
      </c>
      <c r="N16" s="41" t="n"/>
      <c r="O16" s="41" t="n">
        <v>474</v>
      </c>
      <c r="P16" s="41" t="n">
        <v>474</v>
      </c>
      <c r="Q16" s="41" t="n">
        <v>9900</v>
      </c>
      <c r="R16" s="41" t="n"/>
      <c r="S16" s="41" t="n"/>
      <c r="T16" s="41" t="n"/>
    </row>
    <row r="17" customFormat="1" s="5">
      <c r="A17" s="46" t="inlineStr">
        <is>
          <t>東北區</t>
        </is>
      </c>
      <c r="B17" s="46" t="inlineStr">
        <is>
          <t>福島</t>
        </is>
      </c>
      <c r="C17" s="45">
        <f>SUM(G17:H17)-I17</f>
        <v/>
      </c>
      <c r="D17" s="45">
        <f>SUM(J17:L17)-M17</f>
        <v/>
      </c>
      <c r="E17" s="45">
        <f>SUM(N17:O17)-P17</f>
        <v/>
      </c>
      <c r="F17" s="45">
        <f>SUM(J17:L17,N17:O17)-Q17</f>
        <v/>
      </c>
      <c r="G17" s="41" t="n">
        <v>5574</v>
      </c>
      <c r="H17" s="41" t="n">
        <v>3927</v>
      </c>
      <c r="I17" s="41" t="n">
        <v>9501</v>
      </c>
      <c r="J17" s="41" t="n">
        <v>1428</v>
      </c>
      <c r="K17" s="41" t="n">
        <v>56</v>
      </c>
      <c r="L17" s="41" t="n"/>
      <c r="M17" s="41" t="n">
        <v>1484</v>
      </c>
      <c r="N17" s="41" t="n"/>
      <c r="O17" s="41" t="n">
        <v>87</v>
      </c>
      <c r="P17" s="41" t="n">
        <v>87</v>
      </c>
      <c r="Q17" s="41" t="n">
        <v>1571</v>
      </c>
      <c r="R17" s="41" t="n"/>
      <c r="S17" s="41" t="n"/>
      <c r="T17" s="41" t="n"/>
    </row>
    <row r="18" customFormat="1" s="5">
      <c r="A18" s="46" t="inlineStr">
        <is>
          <t>關東區</t>
        </is>
      </c>
      <c r="B18" s="46" t="inlineStr">
        <is>
          <t>茨城</t>
        </is>
      </c>
      <c r="C18" s="45">
        <f>SUM(G18:H18)-I18</f>
        <v/>
      </c>
      <c r="D18" s="45">
        <f>SUM(J18:L18)-M18</f>
        <v/>
      </c>
      <c r="E18" s="45">
        <f>SUM(N18:O18)-P18</f>
        <v/>
      </c>
      <c r="F18" s="45">
        <f>SUM(J18:L18,N18:O18)-Q18</f>
        <v/>
      </c>
      <c r="G18" s="41" t="n">
        <v>10004</v>
      </c>
      <c r="H18" s="41" t="n">
        <v>13531</v>
      </c>
      <c r="I18" s="41" t="n">
        <v>23535</v>
      </c>
      <c r="J18" s="41" t="n">
        <v>9415</v>
      </c>
      <c r="K18" s="41" t="n">
        <v>205</v>
      </c>
      <c r="L18" s="41" t="n"/>
      <c r="M18" s="41" t="n">
        <v>9620</v>
      </c>
      <c r="N18" s="41" t="n"/>
      <c r="O18" s="41" t="n">
        <v>260</v>
      </c>
      <c r="P18" s="41" t="n">
        <v>260</v>
      </c>
      <c r="Q18" s="41" t="n">
        <v>9880</v>
      </c>
      <c r="R18" s="41" t="n"/>
      <c r="S18" s="41" t="n"/>
      <c r="T18" s="41" t="n"/>
    </row>
    <row r="19" customFormat="1" s="5">
      <c r="A19" s="46" t="inlineStr">
        <is>
          <t>關東區</t>
        </is>
      </c>
      <c r="B19" s="46" t="inlineStr">
        <is>
          <t>栃木</t>
        </is>
      </c>
      <c r="C19" s="45">
        <f>SUM(G19:H19)-I19</f>
        <v/>
      </c>
      <c r="D19" s="45">
        <f>SUM(J19:L19)-M19</f>
        <v/>
      </c>
      <c r="E19" s="45">
        <f>SUM(N19:O19)-P19</f>
        <v/>
      </c>
      <c r="F19" s="45">
        <f>SUM(J19:L19,N19:O19)-Q19</f>
        <v/>
      </c>
      <c r="G19" s="41" t="n">
        <v>287</v>
      </c>
      <c r="H19" s="41" t="n">
        <v>5214</v>
      </c>
      <c r="I19" s="41" t="n">
        <v>5501</v>
      </c>
      <c r="J19" s="41" t="n">
        <v>354</v>
      </c>
      <c r="K19" s="41" t="n">
        <v>4</v>
      </c>
      <c r="L19" s="41" t="n"/>
      <c r="M19" s="41" t="n">
        <v>358</v>
      </c>
      <c r="N19" s="41" t="n"/>
      <c r="O19" s="41" t="n"/>
      <c r="P19" s="41" t="n"/>
      <c r="Q19" s="41" t="n">
        <v>358</v>
      </c>
      <c r="R19" s="41" t="n"/>
      <c r="S19" s="41" t="n"/>
      <c r="T19" s="41" t="n"/>
    </row>
    <row r="20" customFormat="1" s="5">
      <c r="A20" s="46" t="inlineStr">
        <is>
          <t>關東區</t>
        </is>
      </c>
      <c r="B20" s="46" t="inlineStr">
        <is>
          <t>群馬</t>
        </is>
      </c>
      <c r="C20" s="45">
        <f>SUM(G20:H20)-I20</f>
        <v/>
      </c>
      <c r="D20" s="45">
        <f>SUM(J20:L20)-M20</f>
        <v/>
      </c>
      <c r="E20" s="45">
        <f>SUM(N20:O20)-P20</f>
        <v/>
      </c>
      <c r="F20" s="45">
        <f>SUM(J20:L20,N20:O20)-Q20</f>
        <v/>
      </c>
      <c r="G20" s="41" t="n">
        <v>161</v>
      </c>
      <c r="H20" s="41" t="n">
        <v>2911</v>
      </c>
      <c r="I20" s="41" t="n">
        <v>3072</v>
      </c>
      <c r="J20" s="41" t="n">
        <v>493</v>
      </c>
      <c r="K20" s="41" t="n">
        <v>1</v>
      </c>
      <c r="L20" s="41" t="n"/>
      <c r="M20" s="41" t="n">
        <v>494</v>
      </c>
      <c r="N20" s="41" t="n"/>
      <c r="O20" s="41" t="n"/>
      <c r="P20" s="41" t="n"/>
      <c r="Q20" s="41" t="n">
        <v>494</v>
      </c>
      <c r="R20" s="41" t="n"/>
      <c r="S20" s="41" t="n"/>
      <c r="T20" s="41" t="n"/>
    </row>
    <row r="21" customFormat="1" s="5">
      <c r="A21" s="46" t="inlineStr">
        <is>
          <t>關東區</t>
        </is>
      </c>
      <c r="B21" s="46" t="inlineStr">
        <is>
          <t>埼玉</t>
        </is>
      </c>
      <c r="C21" s="45">
        <f>SUM(G21:H21)-I21</f>
        <v/>
      </c>
      <c r="D21" s="45">
        <f>SUM(J21:L21)-M21</f>
        <v/>
      </c>
      <c r="E21" s="45">
        <f>SUM(N21:O21)-P21</f>
        <v/>
      </c>
      <c r="F21" s="45">
        <f>SUM(J21:L21,N21:O21)-Q21</f>
        <v/>
      </c>
      <c r="G21" s="41" t="n">
        <v>199</v>
      </c>
      <c r="H21" s="41" t="n">
        <v>1177</v>
      </c>
      <c r="I21" s="41" t="n">
        <v>1376</v>
      </c>
      <c r="J21" s="41" t="n">
        <v>259</v>
      </c>
      <c r="K21" s="41" t="n">
        <v>7</v>
      </c>
      <c r="L21" s="41" t="n"/>
      <c r="M21" s="41" t="n">
        <v>266</v>
      </c>
      <c r="N21" s="41" t="n"/>
      <c r="O21" s="41" t="n"/>
      <c r="P21" s="41" t="n"/>
      <c r="Q21" s="41" t="n">
        <v>266</v>
      </c>
      <c r="R21" s="41" t="n"/>
      <c r="S21" s="41" t="n"/>
      <c r="T21" s="41" t="n"/>
    </row>
    <row r="22" customFormat="1" s="5">
      <c r="A22" s="46" t="inlineStr">
        <is>
          <t>關東區</t>
        </is>
      </c>
      <c r="B22" s="46" t="inlineStr">
        <is>
          <t>千葉</t>
        </is>
      </c>
      <c r="C22" s="45">
        <f>SUM(G22:H22)-I22</f>
        <v/>
      </c>
      <c r="D22" s="45">
        <f>SUM(J22:L22)-M22</f>
        <v/>
      </c>
      <c r="E22" s="45">
        <f>SUM(N22:O22)-P22</f>
        <v/>
      </c>
      <c r="F22" s="45">
        <f>SUM(J22:L22,N22:O22)-Q22</f>
        <v/>
      </c>
      <c r="G22" s="41" t="n">
        <v>33727</v>
      </c>
      <c r="H22" s="41" t="n">
        <v>33267</v>
      </c>
      <c r="I22" s="41" t="n">
        <v>66994</v>
      </c>
      <c r="J22" s="41" t="n">
        <v>17087</v>
      </c>
      <c r="K22" s="41" t="n">
        <v>159</v>
      </c>
      <c r="L22" s="41" t="n">
        <v>2</v>
      </c>
      <c r="M22" s="41" t="n">
        <v>17248</v>
      </c>
      <c r="N22" s="41" t="n"/>
      <c r="O22" s="41" t="n">
        <v>448</v>
      </c>
      <c r="P22" s="41" t="n">
        <v>448</v>
      </c>
      <c r="Q22" s="41" t="n">
        <v>17696</v>
      </c>
      <c r="R22" s="41" t="n"/>
      <c r="S22" s="41" t="n"/>
      <c r="T22" s="41" t="n"/>
    </row>
    <row r="23" customFormat="1" s="5">
      <c r="A23" s="46" t="inlineStr">
        <is>
          <t>關東區</t>
        </is>
      </c>
      <c r="B23" s="46" t="inlineStr">
        <is>
          <t>東京</t>
        </is>
      </c>
      <c r="C23" s="45">
        <f>SUM(G23:H23)-I23</f>
        <v/>
      </c>
      <c r="D23" s="45">
        <f>SUM(J23:L23)-M23</f>
        <v/>
      </c>
      <c r="E23" s="45">
        <f>SUM(N23:O23)-P23</f>
        <v/>
      </c>
      <c r="F23" s="45">
        <f>SUM(J23:L23,N23:O23)-Q23</f>
        <v/>
      </c>
      <c r="G23" s="41" t="n">
        <v>4905</v>
      </c>
      <c r="H23" s="41" t="n">
        <v>10323</v>
      </c>
      <c r="I23" s="41" t="n">
        <v>15228</v>
      </c>
      <c r="J23" s="41" t="n">
        <v>8665</v>
      </c>
      <c r="K23" s="41" t="n">
        <v>171</v>
      </c>
      <c r="L23" s="41" t="n"/>
      <c r="M23" s="41" t="n">
        <v>8836</v>
      </c>
      <c r="N23" s="41" t="n">
        <v>1</v>
      </c>
      <c r="O23" s="41" t="n">
        <v>41</v>
      </c>
      <c r="P23" s="41" t="n">
        <v>42</v>
      </c>
      <c r="Q23" s="41" t="n">
        <v>8878</v>
      </c>
      <c r="R23" s="41" t="n"/>
      <c r="S23" s="41" t="n"/>
      <c r="T23" s="41" t="n"/>
    </row>
    <row r="24" customFormat="1" s="5">
      <c r="A24" s="46" t="inlineStr">
        <is>
          <t>關東區</t>
        </is>
      </c>
      <c r="B24" s="46" t="inlineStr">
        <is>
          <t>神奈川</t>
        </is>
      </c>
      <c r="C24" s="45">
        <f>SUM(G24:H24)-I24</f>
        <v/>
      </c>
      <c r="D24" s="45">
        <f>SUM(J24:L24)-M24</f>
        <v/>
      </c>
      <c r="E24" s="45">
        <f>SUM(N24:O24)-P24</f>
        <v/>
      </c>
      <c r="F24" s="45">
        <f>SUM(J24:L24,N24:O24)-Q24</f>
        <v/>
      </c>
      <c r="G24" s="41" t="n">
        <v>15254</v>
      </c>
      <c r="H24" s="41" t="n">
        <v>9483</v>
      </c>
      <c r="I24" s="41" t="n">
        <v>24737</v>
      </c>
      <c r="J24" s="41" t="n">
        <v>8213</v>
      </c>
      <c r="K24" s="41" t="n">
        <v>10</v>
      </c>
      <c r="L24" s="41" t="n"/>
      <c r="M24" s="41" t="n">
        <v>8223</v>
      </c>
      <c r="N24" s="41" t="n"/>
      <c r="O24" s="41" t="n">
        <v>153</v>
      </c>
      <c r="P24" s="41" t="n">
        <v>153</v>
      </c>
      <c r="Q24" s="41" t="n">
        <v>8376</v>
      </c>
      <c r="R24" s="41" t="n"/>
      <c r="S24" s="41" t="n"/>
      <c r="T24" s="41" t="n"/>
    </row>
    <row r="25" customFormat="1" s="5">
      <c r="A25" s="46" t="inlineStr">
        <is>
          <t>北陸區</t>
        </is>
      </c>
      <c r="B25" s="46" t="inlineStr">
        <is>
          <t>新潟</t>
        </is>
      </c>
      <c r="C25" s="45">
        <f>SUM(G25:H25)-I25</f>
        <v/>
      </c>
      <c r="D25" s="45">
        <f>SUM(J25:L25)-M25</f>
        <v/>
      </c>
      <c r="E25" s="45">
        <f>SUM(N25:O25)-P25</f>
        <v/>
      </c>
      <c r="F25" s="45">
        <f>SUM(J25:L25,N25:O25)-Q25</f>
        <v/>
      </c>
      <c r="G25" s="41" t="n">
        <v>15637</v>
      </c>
      <c r="H25" s="41" t="n">
        <v>21007</v>
      </c>
      <c r="I25" s="41" t="n">
        <v>36644</v>
      </c>
      <c r="J25" s="41" t="n">
        <v>10276</v>
      </c>
      <c r="K25" s="41" t="n">
        <v>93</v>
      </c>
      <c r="L25" s="41" t="n">
        <v>54</v>
      </c>
      <c r="M25" s="41" t="n">
        <v>10423</v>
      </c>
      <c r="N25" s="41" t="n">
        <v>1</v>
      </c>
      <c r="O25" s="41" t="n">
        <v>116</v>
      </c>
      <c r="P25" s="41" t="n">
        <v>117</v>
      </c>
      <c r="Q25" s="41" t="n">
        <v>10540</v>
      </c>
      <c r="R25" s="41" t="n"/>
      <c r="S25" s="41" t="n"/>
      <c r="T25" s="41" t="n"/>
    </row>
    <row r="26" customFormat="1" s="5">
      <c r="A26" s="46" t="inlineStr">
        <is>
          <t>北陸區</t>
        </is>
      </c>
      <c r="B26" s="46" t="inlineStr">
        <is>
          <t>富山</t>
        </is>
      </c>
      <c r="C26" s="45">
        <f>SUM(G26:H26)-I26</f>
        <v/>
      </c>
      <c r="D26" s="45">
        <f>SUM(J26:L26)-M26</f>
        <v/>
      </c>
      <c r="E26" s="45">
        <f>SUM(N26:O26)-P26</f>
        <v/>
      </c>
      <c r="F26" s="45">
        <f>SUM(J26:L26,N26:O26)-Q26</f>
        <v/>
      </c>
      <c r="G26" s="41" t="n">
        <v>12529</v>
      </c>
      <c r="H26" s="41" t="n">
        <v>7887</v>
      </c>
      <c r="I26" s="41" t="n">
        <v>20416</v>
      </c>
      <c r="J26" s="41" t="n">
        <v>3299</v>
      </c>
      <c r="K26" s="41" t="n">
        <v>33</v>
      </c>
      <c r="L26" s="41" t="n">
        <v>19</v>
      </c>
      <c r="M26" s="41" t="n">
        <v>3351</v>
      </c>
      <c r="N26" s="41" t="n">
        <v>1</v>
      </c>
      <c r="O26" s="41" t="n">
        <v>20</v>
      </c>
      <c r="P26" s="41" t="n">
        <v>21</v>
      </c>
      <c r="Q26" s="41" t="n">
        <v>3372</v>
      </c>
      <c r="R26" s="41" t="n"/>
      <c r="S26" s="41" t="n"/>
      <c r="T26" s="41" t="n"/>
    </row>
    <row r="27" customFormat="1" s="5">
      <c r="A27" s="46" t="inlineStr">
        <is>
          <t>北陸區</t>
        </is>
      </c>
      <c r="B27" s="46" t="inlineStr">
        <is>
          <t>石川</t>
        </is>
      </c>
      <c r="C27" s="45">
        <f>SUM(G27:H27)-I27</f>
        <v/>
      </c>
      <c r="D27" s="45">
        <f>SUM(J27:L27)-M27</f>
        <v/>
      </c>
      <c r="E27" s="45">
        <f>SUM(N27:O27)-P27</f>
        <v/>
      </c>
      <c r="F27" s="45">
        <f>SUM(J27:L27,N27:O27)-Q27</f>
        <v/>
      </c>
      <c r="G27" s="41" t="n">
        <v>13899</v>
      </c>
      <c r="H27" s="41" t="n">
        <v>21926</v>
      </c>
      <c r="I27" s="41" t="n">
        <v>35825</v>
      </c>
      <c r="J27" s="41" t="n">
        <v>8015</v>
      </c>
      <c r="K27" s="41" t="n">
        <v>110</v>
      </c>
      <c r="L27" s="41" t="n"/>
      <c r="M27" s="41" t="n">
        <v>8125</v>
      </c>
      <c r="N27" s="41" t="n">
        <v>2</v>
      </c>
      <c r="O27" s="41" t="n">
        <v>41</v>
      </c>
      <c r="P27" s="41" t="n">
        <v>43</v>
      </c>
      <c r="Q27" s="41" t="n">
        <v>8168</v>
      </c>
      <c r="R27" s="41" t="n"/>
      <c r="S27" s="41" t="n"/>
      <c r="T27" s="41" t="n"/>
    </row>
    <row r="28" customFormat="1" s="5">
      <c r="A28" s="46" t="inlineStr">
        <is>
          <t>北陸區</t>
        </is>
      </c>
      <c r="B28" s="46" t="inlineStr">
        <is>
          <t>福井</t>
        </is>
      </c>
      <c r="C28" s="45">
        <f>SUM(G28:H28)-I28</f>
        <v/>
      </c>
      <c r="D28" s="45">
        <f>SUM(J28:L28)-M28</f>
        <v/>
      </c>
      <c r="E28" s="45">
        <f>SUM(N28:O28)-P28</f>
        <v/>
      </c>
      <c r="F28" s="45">
        <f>SUM(J28:L28,N28:O28)-Q28</f>
        <v/>
      </c>
      <c r="G28" s="41" t="n">
        <v>10919</v>
      </c>
      <c r="H28" s="41" t="n">
        <v>4587</v>
      </c>
      <c r="I28" s="41" t="n">
        <v>15506</v>
      </c>
      <c r="J28" s="41" t="n">
        <v>4447</v>
      </c>
      <c r="K28" s="41" t="n">
        <v>75</v>
      </c>
      <c r="L28" s="41" t="n"/>
      <c r="M28" s="41" t="n">
        <v>4522</v>
      </c>
      <c r="N28" s="41" t="n"/>
      <c r="O28" s="41" t="n">
        <v>50</v>
      </c>
      <c r="P28" s="41" t="n">
        <v>50</v>
      </c>
      <c r="Q28" s="41" t="n">
        <v>4572</v>
      </c>
      <c r="R28" s="41" t="n"/>
      <c r="S28" s="41" t="n"/>
      <c r="T28" s="41" t="n"/>
    </row>
    <row r="29" customFormat="1" s="5">
      <c r="A29" s="46" t="inlineStr">
        <is>
          <t>東山區</t>
        </is>
      </c>
      <c r="B29" s="46" t="inlineStr">
        <is>
          <t>長野</t>
        </is>
      </c>
      <c r="C29" s="45">
        <f>SUM(G29:H29)-I29</f>
        <v/>
      </c>
      <c r="D29" s="45">
        <f>SUM(J29:L29)-M29</f>
        <v/>
      </c>
      <c r="E29" s="45">
        <f>SUM(N29:O29)-P29</f>
        <v/>
      </c>
      <c r="F29" s="45">
        <f>SUM(J29:L29,N29:O29)-Q29</f>
        <v/>
      </c>
      <c r="G29" s="41" t="n">
        <v>405</v>
      </c>
      <c r="H29" s="41" t="n">
        <v>2651</v>
      </c>
      <c r="I29" s="41" t="n">
        <v>8056</v>
      </c>
      <c r="J29" s="41" t="n">
        <v>786</v>
      </c>
      <c r="K29" s="41" t="n"/>
      <c r="L29" s="41" t="n"/>
      <c r="M29" s="41" t="n">
        <v>786</v>
      </c>
      <c r="N29" s="41" t="n"/>
      <c r="O29" s="41" t="n"/>
      <c r="P29" s="41" t="n"/>
      <c r="Q29" s="41" t="n">
        <v>786</v>
      </c>
      <c r="R29" s="41" t="n"/>
      <c r="S29" s="41" t="n"/>
      <c r="T29" s="41" t="n"/>
    </row>
    <row r="30">
      <c r="A30" s="46" t="inlineStr">
        <is>
          <t>東山區</t>
        </is>
      </c>
      <c r="B30" s="46" t="inlineStr">
        <is>
          <t>岐阜</t>
        </is>
      </c>
      <c r="C30" s="45">
        <f>SUM(G30:H30)-I30</f>
        <v/>
      </c>
      <c r="D30" s="45">
        <f>SUM(J30:L30)-M30</f>
        <v/>
      </c>
      <c r="E30" s="45">
        <f>SUM(N30:O30)-P30</f>
        <v/>
      </c>
      <c r="F30" s="45">
        <f>SUM(J30:L30,N30:O30)-Q30</f>
        <v/>
      </c>
      <c r="G30" s="41" t="n">
        <v>749</v>
      </c>
      <c r="H30" s="41" t="n">
        <v>15256</v>
      </c>
      <c r="I30" s="41" t="n">
        <v>16005</v>
      </c>
      <c r="J30" s="41" t="n">
        <v>529</v>
      </c>
      <c r="K30" s="41" t="n">
        <v>1</v>
      </c>
      <c r="L30" s="41" t="n"/>
      <c r="M30" s="41" t="n">
        <v>530</v>
      </c>
      <c r="N30" s="41" t="n"/>
      <c r="O30" s="41" t="n"/>
      <c r="P30" s="41" t="n"/>
      <c r="Q30" s="41" t="n">
        <v>530</v>
      </c>
      <c r="R30" s="41" t="n"/>
      <c r="S30" s="41" t="n"/>
      <c r="T30" s="41" t="n"/>
    </row>
    <row r="31">
      <c r="A31" s="46" t="inlineStr">
        <is>
          <t>東山區</t>
        </is>
      </c>
      <c r="B31" s="46" t="inlineStr">
        <is>
          <t>滋賀</t>
        </is>
      </c>
      <c r="C31" s="45">
        <f>SUM(G31:H31)-I31</f>
        <v/>
      </c>
      <c r="D31" s="45">
        <f>SUM(J31:L31)-M31</f>
        <v/>
      </c>
      <c r="E31" s="45">
        <f>SUM(N31:O31)-P31</f>
        <v/>
      </c>
      <c r="F31" s="45">
        <f>SUM(J31:L31,N31:O31)-Q31</f>
        <v/>
      </c>
      <c r="G31" s="41" t="n">
        <v>1531</v>
      </c>
      <c r="H31" s="41" t="n">
        <v>13580</v>
      </c>
      <c r="I31" s="41" t="n">
        <v>15111</v>
      </c>
      <c r="J31" s="41" t="n">
        <v>1111</v>
      </c>
      <c r="K31" s="41" t="n">
        <v>2</v>
      </c>
      <c r="L31" s="41" t="n"/>
      <c r="M31" s="41" t="n">
        <v>1113</v>
      </c>
      <c r="N31" s="41" t="n"/>
      <c r="O31" s="41" t="n">
        <v>1</v>
      </c>
      <c r="P31" s="41" t="n">
        <v>1</v>
      </c>
      <c r="Q31" s="41" t="n">
        <v>1114</v>
      </c>
      <c r="R31" s="41" t="n"/>
      <c r="S31" s="41" t="n"/>
      <c r="T31" s="41" t="n"/>
    </row>
    <row r="32">
      <c r="A32" s="46" t="inlineStr">
        <is>
          <t>東海區</t>
        </is>
      </c>
      <c r="B32" s="46" t="inlineStr">
        <is>
          <t>山梨</t>
        </is>
      </c>
      <c r="C32" s="45">
        <f>SUM(G32:H32)-I32</f>
        <v/>
      </c>
      <c r="D32" s="45">
        <f>SUM(J32:L32)-M32</f>
        <v/>
      </c>
      <c r="E32" s="45">
        <f>SUM(N32:O32)-P32</f>
        <v/>
      </c>
      <c r="F32" s="45">
        <f>SUM(J32:L32,N32:O32)-Q32</f>
        <v/>
      </c>
      <c r="G32" s="41" t="n">
        <v>98</v>
      </c>
      <c r="H32" s="41" t="n">
        <v>1871</v>
      </c>
      <c r="I32" s="41" t="n">
        <v>1969</v>
      </c>
      <c r="J32" s="41" t="n">
        <v>60</v>
      </c>
      <c r="K32" s="41" t="n"/>
      <c r="L32" s="41" t="n"/>
      <c r="M32" s="41" t="n">
        <v>60</v>
      </c>
      <c r="N32" s="41" t="n"/>
      <c r="O32" s="41" t="n"/>
      <c r="P32" s="41" t="n"/>
      <c r="Q32" s="41" t="n">
        <v>60</v>
      </c>
      <c r="R32" s="41" t="n"/>
      <c r="S32" s="41" t="n"/>
      <c r="T32" s="41" t="n"/>
    </row>
    <row r="33">
      <c r="A33" s="46" t="inlineStr">
        <is>
          <t>東海區</t>
        </is>
      </c>
      <c r="B33" s="46" t="inlineStr">
        <is>
          <t>静岡</t>
        </is>
      </c>
      <c r="C33" s="45">
        <f>SUM(G33:H33)-I33</f>
        <v/>
      </c>
      <c r="D33" s="45">
        <f>SUM(J33:L33)-M33</f>
        <v/>
      </c>
      <c r="E33" s="45">
        <f>SUM(N33:O33)-P33</f>
        <v/>
      </c>
      <c r="F33" s="45">
        <f>SUM(J33:L33,N33:O33)-Q33</f>
        <v/>
      </c>
      <c r="G33" s="41" t="n">
        <v>22232</v>
      </c>
      <c r="H33" s="41" t="n">
        <v>23554</v>
      </c>
      <c r="I33" s="41" t="n">
        <v>45786</v>
      </c>
      <c r="J33" s="41" t="n">
        <v>9509</v>
      </c>
      <c r="K33" s="41" t="n">
        <v>116</v>
      </c>
      <c r="L33" s="41" t="n"/>
      <c r="M33" s="41" t="n">
        <v>9625</v>
      </c>
      <c r="N33" s="41" t="n">
        <v>3</v>
      </c>
      <c r="O33" s="41" t="n">
        <v>809</v>
      </c>
      <c r="P33" s="41" t="n">
        <v>812</v>
      </c>
      <c r="Q33" s="41" t="n">
        <v>10437</v>
      </c>
      <c r="R33" s="41" t="n"/>
      <c r="S33" s="41" t="n"/>
      <c r="T33" s="41" t="n"/>
    </row>
    <row r="34">
      <c r="A34" s="46" t="inlineStr">
        <is>
          <t>東海區</t>
        </is>
      </c>
      <c r="B34" s="46" t="inlineStr">
        <is>
          <t>愛知</t>
        </is>
      </c>
      <c r="C34" s="45">
        <f>SUM(G34:H34)-I34</f>
        <v/>
      </c>
      <c r="D34" s="45">
        <f>SUM(J34:L34)-M34</f>
        <v/>
      </c>
      <c r="E34" s="45">
        <f>SUM(N34:O34)-P34</f>
        <v/>
      </c>
      <c r="F34" s="45">
        <f>SUM(J34:L34,N34:O34)-Q34</f>
        <v/>
      </c>
      <c r="G34" s="41" t="n">
        <v>9212</v>
      </c>
      <c r="H34" s="41" t="n">
        <v>21792</v>
      </c>
      <c r="I34" s="41" t="n">
        <v>31004</v>
      </c>
      <c r="J34" s="41" t="n">
        <v>8150</v>
      </c>
      <c r="K34" s="41" t="n">
        <v>591</v>
      </c>
      <c r="L34" s="41" t="n">
        <v>135</v>
      </c>
      <c r="M34" s="41" t="n">
        <v>8876</v>
      </c>
      <c r="N34" s="41" t="n"/>
      <c r="O34" s="41" t="n">
        <v>67</v>
      </c>
      <c r="P34" s="41" t="n">
        <v>67</v>
      </c>
      <c r="Q34" s="41" t="n">
        <v>8943</v>
      </c>
      <c r="R34" s="41" t="n"/>
      <c r="S34" s="41" t="n"/>
      <c r="T34" s="41" t="n"/>
    </row>
    <row r="35">
      <c r="A35" s="46" t="inlineStr">
        <is>
          <t>東海區</t>
        </is>
      </c>
      <c r="B35" s="46" t="inlineStr">
        <is>
          <t>三重</t>
        </is>
      </c>
      <c r="C35" s="45">
        <f>SUM(G35:H35)-I35</f>
        <v/>
      </c>
      <c r="D35" s="45">
        <f>SUM(J35:L35)-M35</f>
        <v/>
      </c>
      <c r="E35" s="45">
        <f>SUM(N35:O35)-P35</f>
        <v/>
      </c>
      <c r="F35" s="45">
        <f>SUM(J35:L35,N35:O35)-Q35</f>
        <v/>
      </c>
      <c r="G35" s="41" t="n">
        <v>23820</v>
      </c>
      <c r="H35" s="41" t="n">
        <v>18445</v>
      </c>
      <c r="I35" s="41" t="n">
        <v>42265</v>
      </c>
      <c r="J35" s="41" t="n">
        <v>11687</v>
      </c>
      <c r="K35" s="41" t="n">
        <v>16</v>
      </c>
      <c r="L35" s="41" t="n">
        <v>1</v>
      </c>
      <c r="M35" s="41" t="n">
        <v>11704</v>
      </c>
      <c r="N35" s="41" t="n"/>
      <c r="O35" s="41" t="n">
        <v>333</v>
      </c>
      <c r="P35" s="41" t="n">
        <v>333</v>
      </c>
      <c r="Q35" s="41" t="n">
        <v>12037</v>
      </c>
      <c r="R35" s="41" t="n"/>
      <c r="S35" s="41" t="n"/>
      <c r="T35" s="41" t="n"/>
    </row>
    <row r="36">
      <c r="A36" s="46" t="inlineStr">
        <is>
          <t>近畿區</t>
        </is>
      </c>
      <c r="B36" s="46" t="inlineStr">
        <is>
          <t>京都</t>
        </is>
      </c>
      <c r="C36" s="45">
        <f>SUM(G36:H36)-I36</f>
        <v/>
      </c>
      <c r="D36" s="45">
        <f>SUM(J36:L36)-M36</f>
        <v/>
      </c>
      <c r="E36" s="45">
        <f>SUM(N36:O36)-P36</f>
        <v/>
      </c>
      <c r="F36" s="45">
        <f>SUM(J36:L36,N36:O36)-Q36</f>
        <v/>
      </c>
      <c r="G36" s="41" t="n">
        <v>2805</v>
      </c>
      <c r="H36" s="41" t="n">
        <v>4016</v>
      </c>
      <c r="I36" s="41" t="n">
        <v>6821</v>
      </c>
      <c r="J36" s="41" t="n">
        <v>3839</v>
      </c>
      <c r="K36" s="41" t="n">
        <v>14</v>
      </c>
      <c r="L36" s="41" t="n"/>
      <c r="M36" s="41" t="n">
        <v>3853</v>
      </c>
      <c r="N36" s="41" t="n"/>
      <c r="O36" s="41" t="n">
        <v>74</v>
      </c>
      <c r="P36" s="41" t="n">
        <v>74</v>
      </c>
      <c r="Q36" s="41" t="n">
        <v>3927</v>
      </c>
      <c r="R36" s="41" t="n"/>
      <c r="S36" s="41" t="n"/>
      <c r="T36" s="41" t="n"/>
    </row>
    <row r="37">
      <c r="A37" s="46" t="inlineStr">
        <is>
          <t>近畿區</t>
        </is>
      </c>
      <c r="B37" s="46" t="inlineStr">
        <is>
          <t>兵庫</t>
        </is>
      </c>
      <c r="C37" s="45">
        <f>SUM(G37:H37)-I37</f>
        <v/>
      </c>
      <c r="D37" s="45">
        <f>SUM(J37:L37)-M37</f>
        <v/>
      </c>
      <c r="E37" s="45">
        <f>SUM(N37:O37)-P37</f>
        <v/>
      </c>
      <c r="F37" s="45">
        <f>SUM(J37:L37,N37:O37)-Q37</f>
        <v/>
      </c>
      <c r="G37" s="41" t="n">
        <v>21946</v>
      </c>
      <c r="H37" s="41" t="n">
        <v>14475</v>
      </c>
      <c r="I37" s="41" t="n">
        <v>36421</v>
      </c>
      <c r="J37" s="41" t="n">
        <v>10795</v>
      </c>
      <c r="K37" s="41" t="n">
        <v>54</v>
      </c>
      <c r="L37" s="41" t="n"/>
      <c r="M37" s="41" t="n">
        <v>10849</v>
      </c>
      <c r="N37" s="41" t="n">
        <v>32</v>
      </c>
      <c r="O37" s="41" t="n">
        <v>198</v>
      </c>
      <c r="P37" s="41" t="n">
        <v>230</v>
      </c>
      <c r="Q37" s="41" t="n">
        <v>11079</v>
      </c>
      <c r="R37" s="41" t="n"/>
      <c r="S37" s="41" t="n"/>
      <c r="T37" s="41" t="n"/>
    </row>
    <row r="38">
      <c r="A38" s="46" t="inlineStr">
        <is>
          <t>近畿區</t>
        </is>
      </c>
      <c r="B38" s="46" t="inlineStr">
        <is>
          <t>大阪</t>
        </is>
      </c>
      <c r="C38" s="45">
        <f>SUM(G38:H38)-I38</f>
        <v/>
      </c>
      <c r="D38" s="45">
        <f>SUM(J38:L38)-M38</f>
        <v/>
      </c>
      <c r="E38" s="45">
        <f>SUM(N38:O38)-P38</f>
        <v/>
      </c>
      <c r="F38" s="45">
        <f>SUM(J38:L38,N38:O38)-Q38</f>
        <v/>
      </c>
      <c r="G38" s="41" t="n">
        <v>3511</v>
      </c>
      <c r="H38" s="41" t="n">
        <v>2965</v>
      </c>
      <c r="I38" s="41" t="n">
        <v>6476</v>
      </c>
      <c r="J38" s="41" t="n">
        <v>2958</v>
      </c>
      <c r="K38" s="41" t="n">
        <v>197</v>
      </c>
      <c r="L38" s="41" t="n"/>
      <c r="M38" s="41" t="n">
        <v>3155</v>
      </c>
      <c r="N38" s="41" t="n">
        <v>39</v>
      </c>
      <c r="O38" s="41" t="n">
        <v>1</v>
      </c>
      <c r="P38" s="41" t="n">
        <v>40</v>
      </c>
      <c r="Q38" s="41" t="n">
        <v>3195</v>
      </c>
      <c r="R38" s="41" t="n"/>
      <c r="S38" s="41" t="n"/>
      <c r="T38" s="41" t="n"/>
    </row>
    <row r="39">
      <c r="A39" s="46" t="inlineStr">
        <is>
          <t>近畿區</t>
        </is>
      </c>
      <c r="B39" s="46" t="inlineStr">
        <is>
          <t>奈良</t>
        </is>
      </c>
      <c r="C39" s="45">
        <f>SUM(G39:H39)-I39</f>
        <v/>
      </c>
      <c r="D39" s="45">
        <f>SUM(J39:L39)-M39</f>
        <v/>
      </c>
      <c r="E39" s="45">
        <f>SUM(N39:O39)-P39</f>
        <v/>
      </c>
      <c r="F39" s="45">
        <f>SUM(J39:L39,N39:O39)-Q39</f>
        <v/>
      </c>
      <c r="G39" s="41" t="n">
        <v>108</v>
      </c>
      <c r="H39" s="41" t="n">
        <v>2528</v>
      </c>
      <c r="I39" s="41" t="n">
        <v>2636</v>
      </c>
      <c r="J39" s="41" t="n"/>
      <c r="K39" s="41" t="n"/>
      <c r="L39" s="41" t="n"/>
      <c r="M39" s="41" t="n"/>
      <c r="N39" s="41" t="n"/>
      <c r="O39" s="41" t="n"/>
      <c r="P39" s="41" t="n"/>
      <c r="Q39" s="41" t="n"/>
      <c r="R39" s="41" t="n"/>
      <c r="S39" s="41" t="n"/>
      <c r="T39" s="41" t="n"/>
    </row>
    <row r="40">
      <c r="A40" s="46" t="inlineStr">
        <is>
          <t>近畿區</t>
        </is>
      </c>
      <c r="B40" s="46" t="inlineStr">
        <is>
          <t>和歌山</t>
        </is>
      </c>
      <c r="C40" s="45">
        <f>SUM(G40:H40)-I40</f>
        <v/>
      </c>
      <c r="D40" s="45">
        <f>SUM(J40:L40)-M40</f>
        <v/>
      </c>
      <c r="E40" s="45">
        <f>SUM(N40:O40)-P40</f>
        <v/>
      </c>
      <c r="F40" s="45">
        <f>SUM(J40:L40,N40:O40)-Q40</f>
        <v/>
      </c>
      <c r="G40" s="41" t="n">
        <v>16270</v>
      </c>
      <c r="H40" s="41" t="n">
        <v>14082</v>
      </c>
      <c r="I40" s="41" t="n">
        <v>30352</v>
      </c>
      <c r="J40" s="41" t="n">
        <v>7605</v>
      </c>
      <c r="K40" s="41" t="n">
        <v>220</v>
      </c>
      <c r="L40" s="41" t="n"/>
      <c r="M40" s="41" t="n">
        <v>7825</v>
      </c>
      <c r="N40" s="41" t="n"/>
      <c r="O40" s="41" t="n">
        <v>214</v>
      </c>
      <c r="P40" s="41" t="n">
        <v>214</v>
      </c>
      <c r="Q40" s="41" t="n">
        <v>8039</v>
      </c>
      <c r="R40" s="41" t="n"/>
      <c r="S40" s="41" t="n"/>
      <c r="T40" s="41" t="n"/>
    </row>
    <row r="41">
      <c r="A41" s="46" t="inlineStr">
        <is>
          <t>中國區</t>
        </is>
      </c>
      <c r="B41" s="46" t="inlineStr">
        <is>
          <t>鳥取</t>
        </is>
      </c>
      <c r="C41" s="45">
        <f>SUM(G41:H41)-I41</f>
        <v/>
      </c>
      <c r="D41" s="45">
        <f>SUM(J41:L41)-M41</f>
        <v/>
      </c>
      <c r="E41" s="45">
        <f>SUM(N41:O41)-P41</f>
        <v/>
      </c>
      <c r="F41" s="45">
        <f>SUM(J41:L41,N41:O41)-Q41</f>
        <v/>
      </c>
      <c r="G41" s="41" t="n">
        <v>4287</v>
      </c>
      <c r="H41" s="41" t="n">
        <v>9022</v>
      </c>
      <c r="I41" s="41" t="n">
        <v>13309</v>
      </c>
      <c r="J41" s="41" t="n">
        <v>3653</v>
      </c>
      <c r="K41" s="41" t="n"/>
      <c r="L41" s="41" t="n"/>
      <c r="M41" s="41" t="n">
        <v>3653</v>
      </c>
      <c r="N41" s="41" t="n"/>
      <c r="O41" s="41" t="n">
        <v>105</v>
      </c>
      <c r="P41" s="41" t="n">
        <v>105</v>
      </c>
      <c r="Q41" s="41" t="n">
        <v>3758</v>
      </c>
      <c r="R41" s="41" t="n"/>
      <c r="S41" s="41" t="n"/>
      <c r="T41" s="41" t="n"/>
    </row>
    <row r="42">
      <c r="A42" s="46" t="inlineStr">
        <is>
          <t>中國區</t>
        </is>
      </c>
      <c r="B42" s="46" t="inlineStr">
        <is>
          <t>島根</t>
        </is>
      </c>
      <c r="C42" s="45">
        <f>SUM(G42:H42)-I42</f>
        <v/>
      </c>
      <c r="D42" s="45">
        <f>SUM(J42:L42)-M42</f>
        <v/>
      </c>
      <c r="E42" s="45">
        <f>SUM(N42:O42)-P42</f>
        <v/>
      </c>
      <c r="F42" s="45">
        <f>SUM(J42:L42,N42:O42)-Q42</f>
        <v/>
      </c>
      <c r="G42" s="41" t="n">
        <v>13282</v>
      </c>
      <c r="H42" s="41" t="n">
        <v>21459</v>
      </c>
      <c r="I42" s="41" t="n">
        <v>34741</v>
      </c>
      <c r="J42" s="41" t="n">
        <v>9317</v>
      </c>
      <c r="K42" s="41" t="n">
        <v>19</v>
      </c>
      <c r="L42" s="41" t="n">
        <v>11</v>
      </c>
      <c r="M42" s="41" t="n">
        <v>9347</v>
      </c>
      <c r="N42" s="41" t="n"/>
      <c r="O42" s="41" t="n">
        <v>296</v>
      </c>
      <c r="P42" s="41" t="n">
        <v>296</v>
      </c>
      <c r="Q42" s="41" t="n">
        <v>9643</v>
      </c>
      <c r="R42" s="41" t="n"/>
      <c r="S42" s="41" t="n"/>
      <c r="T42" s="41" t="n"/>
    </row>
    <row r="43">
      <c r="A43" s="46" t="inlineStr">
        <is>
          <t>中國區</t>
        </is>
      </c>
      <c r="B43" s="46" t="inlineStr">
        <is>
          <t>岡山</t>
        </is>
      </c>
      <c r="C43" s="45">
        <f>SUM(G43:H43)-I43</f>
        <v/>
      </c>
      <c r="D43" s="45">
        <f>SUM(J43:L43)-M43</f>
        <v/>
      </c>
      <c r="E43" s="45">
        <f>SUM(N43:O43)-P43</f>
        <v/>
      </c>
      <c r="F43" s="45">
        <f>SUM(J43:L43,N43:O43)-Q43</f>
        <v/>
      </c>
      <c r="G43" s="41" t="n">
        <v>9199</v>
      </c>
      <c r="H43" s="41" t="n">
        <v>9619</v>
      </c>
      <c r="I43" s="41" t="n">
        <v>18818</v>
      </c>
      <c r="J43" s="41" t="n">
        <v>7458</v>
      </c>
      <c r="K43" s="41" t="n">
        <v>49</v>
      </c>
      <c r="L43" s="41" t="n">
        <v>27</v>
      </c>
      <c r="M43" s="41" t="n">
        <v>7534</v>
      </c>
      <c r="N43" s="41" t="n">
        <v>1</v>
      </c>
      <c r="O43" s="41" t="n">
        <v>21</v>
      </c>
      <c r="P43" s="41" t="n">
        <v>22</v>
      </c>
      <c r="Q43" s="41" t="n">
        <v>7556</v>
      </c>
      <c r="R43" s="41" t="n"/>
      <c r="S43" s="41" t="n"/>
      <c r="T43" s="41" t="n"/>
    </row>
    <row r="44">
      <c r="A44" s="46" t="inlineStr">
        <is>
          <t>中國區</t>
        </is>
      </c>
      <c r="B44" s="46" t="inlineStr">
        <is>
          <t>広島</t>
        </is>
      </c>
      <c r="C44" s="45">
        <f>SUM(G44:H44)-I44</f>
        <v/>
      </c>
      <c r="D44" s="45">
        <f>SUM(J44:L44)-M44</f>
        <v/>
      </c>
      <c r="E44" s="45">
        <f>SUM(N44:O44)-P44</f>
        <v/>
      </c>
      <c r="F44" s="45">
        <f>SUM(J44:L44,N44:O44)-Q44</f>
        <v/>
      </c>
      <c r="G44" s="41" t="n">
        <v>20485</v>
      </c>
      <c r="H44" s="41" t="n">
        <v>13103</v>
      </c>
      <c r="I44" s="41" t="n">
        <v>33588</v>
      </c>
      <c r="J44" s="41" t="n">
        <v>9655</v>
      </c>
      <c r="K44" s="41" t="n">
        <v>195</v>
      </c>
      <c r="L44" s="41" t="n">
        <v>7</v>
      </c>
      <c r="M44" s="41" t="n">
        <v>9857</v>
      </c>
      <c r="N44" s="41" t="n">
        <v>4</v>
      </c>
      <c r="O44" s="41" t="n">
        <v>38</v>
      </c>
      <c r="P44" s="41" t="n">
        <v>42</v>
      </c>
      <c r="Q44" s="41" t="n">
        <v>9899</v>
      </c>
      <c r="R44" s="41" t="n"/>
      <c r="S44" s="41" t="n"/>
      <c r="T44" s="41" t="n"/>
    </row>
    <row r="45">
      <c r="A45" s="46" t="inlineStr">
        <is>
          <t>中國區</t>
        </is>
      </c>
      <c r="B45" s="46" t="inlineStr">
        <is>
          <t>山口</t>
        </is>
      </c>
      <c r="C45" s="45">
        <f>SUM(G45:H45)-I45</f>
        <v/>
      </c>
      <c r="D45" s="45">
        <f>SUM(J45:L45)-M45</f>
        <v/>
      </c>
      <c r="E45" s="45">
        <f>SUM(N45:O45)-P45</f>
        <v/>
      </c>
      <c r="F45" s="45">
        <f>SUM(J45:L45,N45:O45)-Q45</f>
        <v/>
      </c>
      <c r="G45" s="41" t="n">
        <v>27399</v>
      </c>
      <c r="H45" s="41" t="n">
        <v>19089</v>
      </c>
      <c r="I45" s="41" t="n">
        <v>46488</v>
      </c>
      <c r="J45" s="41" t="n">
        <v>15935</v>
      </c>
      <c r="K45" s="41" t="n">
        <v>382</v>
      </c>
      <c r="L45" s="41" t="n">
        <v>10</v>
      </c>
      <c r="M45" s="41" t="n">
        <v>16327</v>
      </c>
      <c r="N45" s="41" t="n">
        <v>38</v>
      </c>
      <c r="O45" s="41" t="n">
        <v>280</v>
      </c>
      <c r="P45" s="41" t="n">
        <v>318</v>
      </c>
      <c r="Q45" s="41" t="n">
        <v>16645</v>
      </c>
      <c r="R45" s="41" t="n"/>
      <c r="S45" s="41" t="n"/>
      <c r="T45" s="41" t="n"/>
    </row>
    <row r="46">
      <c r="A46" s="46" t="inlineStr">
        <is>
          <t>四國區</t>
        </is>
      </c>
      <c r="B46" s="46" t="inlineStr">
        <is>
          <t>徳島</t>
        </is>
      </c>
      <c r="C46" s="45">
        <f>SUM(G46:H46)-I46</f>
        <v/>
      </c>
      <c r="D46" s="45">
        <f>SUM(J46:L46)-M46</f>
        <v/>
      </c>
      <c r="E46" s="45">
        <f>SUM(N46:O46)-P46</f>
        <v/>
      </c>
      <c r="F46" s="45">
        <f>SUM(J46:L46,N46:O46)-Q46</f>
        <v/>
      </c>
      <c r="G46" s="41" t="n">
        <v>11171</v>
      </c>
      <c r="H46" s="41" t="n">
        <v>5285</v>
      </c>
      <c r="I46" s="41" t="n">
        <v>16456</v>
      </c>
      <c r="J46" s="41" t="n">
        <v>5860</v>
      </c>
      <c r="K46" s="41" t="n">
        <v>259</v>
      </c>
      <c r="L46" s="41" t="n"/>
      <c r="M46" s="41" t="n">
        <v>6119</v>
      </c>
      <c r="N46" s="41" t="n"/>
      <c r="O46" s="41" t="n">
        <v>73</v>
      </c>
      <c r="P46" s="41" t="n">
        <v>73</v>
      </c>
      <c r="Q46" s="41" t="n">
        <v>6192</v>
      </c>
      <c r="R46" s="41" t="n"/>
      <c r="S46" s="41" t="n"/>
      <c r="T46" s="41" t="n"/>
    </row>
    <row r="47">
      <c r="A47" s="46" t="inlineStr">
        <is>
          <t>四國區</t>
        </is>
      </c>
      <c r="B47" s="46" t="inlineStr">
        <is>
          <t>香川</t>
        </is>
      </c>
      <c r="C47" s="45">
        <f>SUM(G47:H47)-I47</f>
        <v/>
      </c>
      <c r="D47" s="45">
        <f>SUM(J47:L47)-M47</f>
        <v/>
      </c>
      <c r="E47" s="45">
        <f>SUM(N47:O47)-P47</f>
        <v/>
      </c>
      <c r="F47" s="45">
        <f>SUM(J47:L47,N47:O47)-Q47</f>
        <v/>
      </c>
      <c r="G47" s="41" t="n">
        <v>15282</v>
      </c>
      <c r="H47" s="41" t="n">
        <v>6266</v>
      </c>
      <c r="I47" s="41" t="n">
        <v>21548</v>
      </c>
      <c r="J47" s="41" t="n">
        <v>6750</v>
      </c>
      <c r="K47" s="41" t="n">
        <v>48</v>
      </c>
      <c r="L47" s="41" t="n"/>
      <c r="M47" s="41" t="n">
        <v>6798</v>
      </c>
      <c r="N47" s="41" t="n"/>
      <c r="O47" s="41" t="n">
        <v>8</v>
      </c>
      <c r="P47" s="41" t="n">
        <v>8</v>
      </c>
      <c r="Q47" s="41" t="n">
        <v>6806</v>
      </c>
      <c r="R47" s="41" t="n"/>
      <c r="S47" s="41" t="n"/>
      <c r="T47" s="41" t="n"/>
    </row>
    <row r="48">
      <c r="A48" s="46" t="inlineStr">
        <is>
          <t>四國區</t>
        </is>
      </c>
      <c r="B48" s="46" t="inlineStr">
        <is>
          <t>愛媛</t>
        </is>
      </c>
      <c r="C48" s="45">
        <f>SUM(G48:H48)-I48</f>
        <v/>
      </c>
      <c r="D48" s="45">
        <f>SUM(J48:L48)-M48</f>
        <v/>
      </c>
      <c r="E48" s="45">
        <f>SUM(N48:O48)-P48</f>
        <v/>
      </c>
      <c r="F48" s="45">
        <f>SUM(J48:L48,N48:O48)-Q48</f>
        <v/>
      </c>
      <c r="G48" s="41" t="n">
        <v>19368</v>
      </c>
      <c r="H48" s="41" t="n">
        <v>24283</v>
      </c>
      <c r="I48" s="41" t="n">
        <v>43651</v>
      </c>
      <c r="J48" s="41" t="n">
        <v>16361</v>
      </c>
      <c r="K48" s="41" t="n">
        <v>33</v>
      </c>
      <c r="L48" s="41" t="n">
        <v>6</v>
      </c>
      <c r="M48" s="41" t="n">
        <v>16400</v>
      </c>
      <c r="N48" s="41" t="n"/>
      <c r="O48" s="41" t="n">
        <v>75</v>
      </c>
      <c r="P48" s="41" t="n">
        <v>75</v>
      </c>
      <c r="Q48" s="41" t="n">
        <v>16475</v>
      </c>
      <c r="R48" s="41" t="n"/>
      <c r="S48" s="41" t="n"/>
      <c r="T48" s="41" t="n"/>
    </row>
    <row r="49">
      <c r="A49" s="46" t="inlineStr">
        <is>
          <t>四國區</t>
        </is>
      </c>
      <c r="B49" s="46" t="inlineStr">
        <is>
          <t>高知</t>
        </is>
      </c>
      <c r="C49" s="45">
        <f>SUM(G49:H49)-I49</f>
        <v/>
      </c>
      <c r="D49" s="45">
        <f>SUM(J49:L49)-M49</f>
        <v/>
      </c>
      <c r="E49" s="45">
        <f>SUM(N49:O49)-P49</f>
        <v/>
      </c>
      <c r="F49" s="45">
        <f>SUM(J49:L49,N49:O49)-Q49</f>
        <v/>
      </c>
      <c r="G49" s="41" t="n">
        <v>26778</v>
      </c>
      <c r="H49" s="41" t="n">
        <v>12575</v>
      </c>
      <c r="I49" s="41" t="n">
        <v>39353</v>
      </c>
      <c r="J49" s="41" t="n">
        <v>6959</v>
      </c>
      <c r="K49" s="41" t="n">
        <v>189</v>
      </c>
      <c r="L49" s="41" t="n">
        <v>2</v>
      </c>
      <c r="M49" s="41" t="n">
        <v>7150</v>
      </c>
      <c r="N49" s="41" t="n">
        <v>4</v>
      </c>
      <c r="O49" s="41" t="n">
        <v>246</v>
      </c>
      <c r="P49" s="41" t="n">
        <v>250</v>
      </c>
      <c r="Q49" s="41" t="n">
        <v>7400</v>
      </c>
      <c r="R49" s="41" t="n"/>
      <c r="S49" s="41" t="n"/>
      <c r="T49" s="41" t="n"/>
    </row>
    <row r="50">
      <c r="A50" s="46" t="inlineStr">
        <is>
          <t>九州區</t>
        </is>
      </c>
      <c r="B50" s="46" t="inlineStr">
        <is>
          <t>大分</t>
        </is>
      </c>
      <c r="C50" s="45">
        <f>SUM(G50:H50)-I50</f>
        <v/>
      </c>
      <c r="D50" s="45">
        <f>SUM(J50:L50)-M50</f>
        <v/>
      </c>
      <c r="E50" s="45">
        <f>SUM(N50:O50)-P50</f>
        <v/>
      </c>
      <c r="F50" s="45">
        <f>SUM(J50:L50,N50:O50)-Q50</f>
        <v/>
      </c>
      <c r="G50" s="41" t="n">
        <v>10810</v>
      </c>
      <c r="H50" s="41" t="n">
        <v>33450</v>
      </c>
      <c r="I50" s="41" t="n">
        <v>44260</v>
      </c>
      <c r="J50" s="41" t="n">
        <v>10191</v>
      </c>
      <c r="K50" s="41" t="n">
        <v>11</v>
      </c>
      <c r="L50" s="41" t="n"/>
      <c r="M50" s="41" t="n">
        <v>10202</v>
      </c>
      <c r="N50" s="41" t="n"/>
      <c r="O50" s="41" t="n">
        <v>53</v>
      </c>
      <c r="P50" s="41" t="n">
        <v>53</v>
      </c>
      <c r="Q50" s="41" t="n">
        <v>10255</v>
      </c>
      <c r="R50" s="41" t="n"/>
      <c r="S50" s="41" t="n"/>
      <c r="T50" s="41" t="n"/>
    </row>
    <row r="51">
      <c r="A51" s="46" t="inlineStr">
        <is>
          <t>九州區</t>
        </is>
      </c>
      <c r="B51" s="46" t="inlineStr">
        <is>
          <t>福岡</t>
        </is>
      </c>
      <c r="C51" s="45">
        <f>SUM(G51:H51)-I51</f>
        <v/>
      </c>
      <c r="D51" s="45">
        <f>SUM(J51:L51)-M51</f>
        <v/>
      </c>
      <c r="E51" s="45">
        <f>SUM(N51:O51)-P51</f>
        <v/>
      </c>
      <c r="F51" s="45">
        <f>SUM(J51:L51,N51:O51)-Q51</f>
        <v/>
      </c>
      <c r="G51" s="41" t="n">
        <v>13025</v>
      </c>
      <c r="H51" s="41" t="n">
        <v>8244</v>
      </c>
      <c r="I51" s="41" t="n">
        <v>21269</v>
      </c>
      <c r="J51" s="41" t="n">
        <v>6026</v>
      </c>
      <c r="K51" s="41" t="n">
        <v>20</v>
      </c>
      <c r="L51" s="41" t="n"/>
      <c r="M51" s="41" t="n">
        <v>6046</v>
      </c>
      <c r="N51" s="41" t="n">
        <v>4</v>
      </c>
      <c r="O51" s="41" t="n">
        <v>72</v>
      </c>
      <c r="P51" s="41" t="n">
        <v>76</v>
      </c>
      <c r="Q51" s="41" t="n">
        <v>6122</v>
      </c>
      <c r="R51" s="41" t="n"/>
      <c r="S51" s="41" t="n"/>
      <c r="T51" s="41" t="n"/>
    </row>
    <row r="52">
      <c r="A52" s="46" t="inlineStr">
        <is>
          <t>九州區</t>
        </is>
      </c>
      <c r="B52" s="46" t="inlineStr">
        <is>
          <t>佐賀</t>
        </is>
      </c>
      <c r="C52" s="45">
        <f>SUM(G52:H52)-I52</f>
        <v/>
      </c>
      <c r="D52" s="45">
        <f>SUM(J52:L52)-M52</f>
        <v/>
      </c>
      <c r="E52" s="45">
        <f>SUM(N52:O52)-P52</f>
        <v/>
      </c>
      <c r="F52" s="45">
        <f>SUM(J52:L52,N52:O52)-Q52</f>
        <v/>
      </c>
      <c r="G52" s="41" t="n">
        <v>7859</v>
      </c>
      <c r="H52" s="41" t="n">
        <v>6309</v>
      </c>
      <c r="I52" s="41" t="n">
        <v>14168</v>
      </c>
      <c r="J52" s="41" t="n">
        <v>5256</v>
      </c>
      <c r="K52" s="41" t="n">
        <v>200</v>
      </c>
      <c r="L52" s="41" t="n"/>
      <c r="M52" s="41" t="n">
        <v>5456</v>
      </c>
      <c r="N52" s="41" t="n"/>
      <c r="O52" s="41" t="n">
        <v>14</v>
      </c>
      <c r="P52" s="41" t="n">
        <v>14</v>
      </c>
      <c r="Q52" s="41" t="n">
        <v>5470</v>
      </c>
      <c r="R52" s="41" t="n"/>
      <c r="S52" s="41" t="n"/>
      <c r="T52" s="41" t="n"/>
    </row>
    <row r="53">
      <c r="A53" s="46" t="inlineStr">
        <is>
          <t>九州區</t>
        </is>
      </c>
      <c r="B53" s="46" t="inlineStr">
        <is>
          <t>長崎</t>
        </is>
      </c>
      <c r="C53" s="45">
        <f>SUM(G53:H53)-I53</f>
        <v/>
      </c>
      <c r="D53" s="45">
        <f>SUM(J53:L53)-M53</f>
        <v/>
      </c>
      <c r="E53" s="45">
        <f>SUM(N53:O53)-P53</f>
        <v/>
      </c>
      <c r="F53" s="45">
        <f>SUM(J53:L53,N53:O53)-Q53</f>
        <v/>
      </c>
      <c r="G53" s="41" t="n">
        <v>46507</v>
      </c>
      <c r="H53" s="41" t="n">
        <v>72482</v>
      </c>
      <c r="I53" s="41" t="n">
        <v>118989</v>
      </c>
      <c r="J53" s="41" t="n">
        <v>25376</v>
      </c>
      <c r="K53" s="41" t="n">
        <v>185</v>
      </c>
      <c r="L53" s="41" t="n"/>
      <c r="M53" s="41" t="n">
        <v>25561</v>
      </c>
      <c r="N53" s="41" t="n">
        <v>5</v>
      </c>
      <c r="O53" s="41" t="n">
        <v>269</v>
      </c>
      <c r="P53" s="41" t="n">
        <v>274</v>
      </c>
      <c r="Q53" s="41" t="n">
        <v>25835</v>
      </c>
      <c r="R53" s="41" t="n"/>
      <c r="S53" s="41" t="n"/>
      <c r="T53" s="41" t="n"/>
    </row>
    <row r="54">
      <c r="A54" s="46" t="inlineStr">
        <is>
          <t>九州區</t>
        </is>
      </c>
      <c r="B54" s="46" t="inlineStr">
        <is>
          <t>熊本</t>
        </is>
      </c>
      <c r="C54" s="45">
        <f>SUM(G54:H54)-I54</f>
        <v/>
      </c>
      <c r="D54" s="45">
        <f>SUM(J54:L54)-M54</f>
        <v/>
      </c>
      <c r="E54" s="45">
        <f>SUM(N54:O54)-P54</f>
        <v/>
      </c>
      <c r="F54" s="45">
        <f>SUM(J54:L54,N54:O54)-Q54</f>
        <v/>
      </c>
      <c r="G54" s="41" t="n">
        <v>17530</v>
      </c>
      <c r="H54" s="41" t="n">
        <v>24799</v>
      </c>
      <c r="I54" s="41" t="n">
        <v>42329</v>
      </c>
      <c r="J54" s="41" t="n">
        <v>8996</v>
      </c>
      <c r="K54" s="41" t="n">
        <v>83</v>
      </c>
      <c r="L54" s="41" t="n">
        <v>4</v>
      </c>
      <c r="M54" s="41" t="n">
        <v>9083</v>
      </c>
      <c r="N54" s="41" t="n"/>
      <c r="O54" s="41" t="n">
        <v>10</v>
      </c>
      <c r="P54" s="41" t="n">
        <v>10</v>
      </c>
      <c r="Q54" s="41" t="n">
        <v>9093</v>
      </c>
      <c r="R54" s="41" t="n"/>
      <c r="S54" s="41" t="n"/>
      <c r="T54" s="41" t="n"/>
    </row>
    <row r="55">
      <c r="A55" s="46" t="inlineStr">
        <is>
          <t>九州區</t>
        </is>
      </c>
      <c r="B55" s="46" t="inlineStr">
        <is>
          <t>宮崎</t>
        </is>
      </c>
      <c r="C55" s="45">
        <f>SUM(G55:H55)-I55</f>
        <v/>
      </c>
      <c r="D55" s="45">
        <f>SUM(J55:L55)-M55</f>
        <v/>
      </c>
      <c r="E55" s="45">
        <f>SUM(N55:O55)-P55</f>
        <v/>
      </c>
      <c r="F55" s="45">
        <f>SUM(J55:L55,N55:O55)-Q55</f>
        <v/>
      </c>
      <c r="G55" s="41" t="n">
        <v>5828</v>
      </c>
      <c r="H55" s="41" t="n">
        <v>7925</v>
      </c>
      <c r="I55" s="41" t="n">
        <v>13753</v>
      </c>
      <c r="J55" s="41" t="n">
        <v>2798</v>
      </c>
      <c r="K55" s="41" t="n">
        <v>5</v>
      </c>
      <c r="L55" s="41" t="n"/>
      <c r="M55" s="41" t="n">
        <v>2803</v>
      </c>
      <c r="N55" s="41" t="n"/>
      <c r="O55" s="41" t="n">
        <v>50</v>
      </c>
      <c r="P55" s="41" t="n">
        <v>50</v>
      </c>
      <c r="Q55" s="41" t="n">
        <v>2853</v>
      </c>
      <c r="R55" s="41" t="n"/>
      <c r="S55" s="41" t="n"/>
      <c r="T55" s="41" t="n"/>
    </row>
    <row r="56">
      <c r="A56" s="46" t="inlineStr">
        <is>
          <t>九州區</t>
        </is>
      </c>
      <c r="B56" s="46" t="inlineStr">
        <is>
          <t>鹿児島</t>
        </is>
      </c>
      <c r="C56" s="45">
        <f>SUM(G56:H56)-I56</f>
        <v/>
      </c>
      <c r="D56" s="45">
        <f>SUM(J56:L56)-M56</f>
        <v/>
      </c>
      <c r="E56" s="45">
        <f>SUM(N56:O56)-P56</f>
        <v/>
      </c>
      <c r="F56" s="45">
        <f>SUM(J56:L56,N56:O56)-Q56</f>
        <v/>
      </c>
      <c r="G56" s="41" t="n">
        <v>22816</v>
      </c>
      <c r="H56" s="41" t="n">
        <v>35482</v>
      </c>
      <c r="I56" s="41" t="n">
        <v>58298</v>
      </c>
      <c r="J56" s="41" t="n">
        <v>8088</v>
      </c>
      <c r="K56" s="41" t="n">
        <v>137</v>
      </c>
      <c r="L56" s="41" t="n">
        <v>14</v>
      </c>
      <c r="M56" s="41" t="n">
        <v>8239</v>
      </c>
      <c r="N56" s="41" t="n">
        <v>1</v>
      </c>
      <c r="O56" s="41" t="n">
        <v>222</v>
      </c>
      <c r="P56" s="41" t="n">
        <v>223</v>
      </c>
      <c r="Q56" s="41" t="n">
        <v>8462</v>
      </c>
      <c r="R56" s="41" t="n"/>
      <c r="S56" s="41" t="n"/>
      <c r="T56" s="41" t="n"/>
    </row>
    <row r="57">
      <c r="A57" s="46" t="inlineStr">
        <is>
          <t>沖縄</t>
        </is>
      </c>
      <c r="B57" s="46" t="n"/>
      <c r="C57" s="45">
        <f>SUM(G57:H57)-I57</f>
        <v/>
      </c>
      <c r="D57" s="45">
        <f>SUM(J57:L57)-M57</f>
        <v/>
      </c>
      <c r="E57" s="45">
        <f>SUM(N57:O57)-P57</f>
        <v/>
      </c>
      <c r="F57" s="45">
        <f>SUM(J57:L57,N57:O57)-Q57</f>
        <v/>
      </c>
      <c r="G57" s="41" t="n">
        <v>8347</v>
      </c>
      <c r="H57" s="41" t="n">
        <v>7865</v>
      </c>
      <c r="I57" s="41" t="n">
        <v>16212</v>
      </c>
      <c r="J57" s="41" t="n">
        <v>1958</v>
      </c>
      <c r="K57" s="41" t="n">
        <v>10</v>
      </c>
      <c r="L57" s="41" t="n"/>
      <c r="M57" s="41" t="n">
        <v>1968</v>
      </c>
      <c r="N57" s="41" t="n"/>
      <c r="O57" s="41" t="n">
        <v>91</v>
      </c>
      <c r="P57" s="41" t="n">
        <v>91</v>
      </c>
      <c r="Q57" s="41" t="n">
        <v>2059</v>
      </c>
      <c r="R57" s="41" t="n"/>
      <c r="S57" s="41" t="n"/>
      <c r="T57" s="41" t="n"/>
    </row>
    <row r="58">
      <c r="A58" s="46" t="inlineStr">
        <is>
          <t>總計</t>
        </is>
      </c>
      <c r="B58" s="46" t="n"/>
      <c r="C58" s="45">
        <f>SUM(G58:H58)-I58</f>
        <v/>
      </c>
      <c r="D58" s="45">
        <f>SUM(J58:L58)-M58</f>
        <v/>
      </c>
      <c r="E58" s="45">
        <f>SUM(N58:O58)-P58</f>
        <v/>
      </c>
      <c r="F58" s="45">
        <f>SUM(J58:L58,N58:O58)-Q58</f>
        <v/>
      </c>
      <c r="G58" s="41" t="n">
        <v>693114</v>
      </c>
      <c r="H58" s="41" t="n">
        <v>698757</v>
      </c>
      <c r="I58" s="41" t="n">
        <v>1391871</v>
      </c>
      <c r="J58" s="41" t="n">
        <v>362970</v>
      </c>
      <c r="K58" s="41" t="n">
        <v>12703</v>
      </c>
      <c r="L58" s="41" t="n">
        <v>310</v>
      </c>
      <c r="M58" s="41" t="n">
        <v>375983</v>
      </c>
      <c r="N58" s="41" t="n">
        <v>147</v>
      </c>
      <c r="O58" s="41" t="n">
        <v>6070</v>
      </c>
      <c r="P58" s="41" t="n">
        <v>6217</v>
      </c>
      <c r="Q58" s="41" t="n">
        <v>382200</v>
      </c>
      <c r="R58" s="41" t="n"/>
      <c r="S58" s="41" t="n"/>
      <c r="T58" s="41" t="n"/>
    </row>
    <row r="59">
      <c r="A59" s="46" t="n"/>
      <c r="B59" s="46" t="n"/>
      <c r="C59" s="37" t="n"/>
      <c r="D59" s="37" t="n"/>
      <c r="E59" s="37" t="n"/>
      <c r="F59" s="37" t="n"/>
      <c r="G59" s="42" t="n"/>
      <c r="H59" s="42" t="n"/>
      <c r="I59" s="42" t="n"/>
      <c r="J59" s="42" t="n"/>
      <c r="K59" s="42" t="n"/>
      <c r="L59" s="42" t="n"/>
      <c r="M59" s="46" t="n"/>
      <c r="N59" s="46" t="n"/>
      <c r="O59" s="46" t="n"/>
      <c r="P59" s="46" t="n"/>
      <c r="Q59" s="46" t="n"/>
      <c r="R59" s="46" t="n"/>
      <c r="S59" s="46" t="n"/>
      <c r="T59" s="46" t="n"/>
    </row>
    <row r="60">
      <c r="A60" s="46" t="n"/>
      <c r="B60" s="46" t="n"/>
      <c r="C60" s="37" t="n"/>
      <c r="D60" s="37" t="n"/>
      <c r="E60" s="37" t="n"/>
      <c r="F60" s="37" t="n"/>
      <c r="G60" s="42" t="n"/>
      <c r="H60" s="42" t="n"/>
      <c r="I60" s="42" t="n"/>
      <c r="J60" s="42" t="n"/>
      <c r="K60" s="42" t="n"/>
      <c r="L60" s="42" t="n"/>
      <c r="M60" s="46" t="n"/>
      <c r="N60" s="46" t="n"/>
      <c r="O60" s="46" t="n"/>
      <c r="P60" s="46" t="n"/>
      <c r="Q60" s="46" t="n"/>
      <c r="R60" s="46" t="n"/>
      <c r="S60" s="46" t="n"/>
      <c r="T60" s="46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M57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6" t="inlineStr">
        <is>
          <t>地方</t>
        </is>
      </c>
      <c r="B1" s="46" t="inlineStr">
        <is>
          <t>府県</t>
        </is>
      </c>
      <c r="C1" s="46" t="inlineStr">
        <is>
          <t>漁業者</t>
        </is>
      </c>
      <c r="D1" s="46" t="inlineStr">
        <is>
          <t>漁業者</t>
        </is>
      </c>
      <c r="E1" s="46" t="inlineStr">
        <is>
          <t>漁業者</t>
        </is>
      </c>
      <c r="F1" s="46" t="inlineStr">
        <is>
          <t>動力ヲ有セサル漁船</t>
        </is>
      </c>
      <c r="G1" s="46" t="inlineStr">
        <is>
          <t>動力ヲ有セサル漁船</t>
        </is>
      </c>
      <c r="H1" s="46" t="inlineStr">
        <is>
          <t>動力ヲ有セサル漁船</t>
        </is>
      </c>
      <c r="I1" s="46" t="inlineStr">
        <is>
          <t>動力ヲ有セサル漁船</t>
        </is>
      </c>
      <c r="J1" s="46" t="inlineStr">
        <is>
          <t>動力ヲ有スル漁船(二十噸又ハ二百石以上)</t>
        </is>
      </c>
      <c r="K1" s="46" t="inlineStr">
        <is>
          <t>動力ヲ有スル漁船(二十噸又ハ二百石以上)</t>
        </is>
      </c>
      <c r="L1" s="46" t="inlineStr">
        <is>
          <t>動力ヲ有スル漁船(二十噸又ハ二百石以上)</t>
        </is>
      </c>
      <c r="M1" s="46" t="inlineStr">
        <is>
          <t>合計</t>
        </is>
      </c>
    </row>
    <row r="2">
      <c r="A2" s="46" t="inlineStr"/>
      <c r="B2" s="46" t="inlineStr"/>
      <c r="C2" s="46" t="inlineStr">
        <is>
          <t>本業</t>
        </is>
      </c>
      <c r="D2" s="46" t="inlineStr">
        <is>
          <t>副業</t>
        </is>
      </c>
      <c r="E2" s="46" t="inlineStr">
        <is>
          <t>計</t>
        </is>
      </c>
      <c r="F2" s="46" t="inlineStr">
        <is>
          <t>五噸又ハ五十石未滿</t>
        </is>
      </c>
      <c r="G2" s="46" t="inlineStr">
        <is>
          <t>五噸以上二十噸又ハ五十石以上二百石未滿</t>
        </is>
      </c>
      <c r="H2" s="46" t="inlineStr">
        <is>
          <t>二十噸又ハ二百石以上</t>
        </is>
      </c>
      <c r="I2" s="46" t="inlineStr">
        <is>
          <t>計</t>
        </is>
      </c>
      <c r="J2" s="46" t="inlineStr">
        <is>
          <t>蒸氣機關ヲ有スルモノ</t>
        </is>
      </c>
      <c r="K2" s="46" t="inlineStr">
        <is>
          <t>發動機ヲ有スルモノ</t>
        </is>
      </c>
      <c r="L2" s="46" t="inlineStr">
        <is>
          <t>計</t>
        </is>
      </c>
      <c r="M2" s="46" t="inlineStr"/>
    </row>
    <row r="3">
      <c r="A3" s="46" t="inlineStr">
        <is>
          <t>大正4年末</t>
        </is>
      </c>
      <c r="B3" s="46" t="inlineStr"/>
      <c r="C3" s="46" t="n">
        <v>684976</v>
      </c>
      <c r="D3" s="46" t="n">
        <v>691774</v>
      </c>
      <c r="E3" s="46" t="n">
        <v>1376750</v>
      </c>
      <c r="F3" s="46" t="n">
        <v>380843</v>
      </c>
      <c r="G3" s="46" t="n">
        <v>11616</v>
      </c>
      <c r="H3" s="46" t="n">
        <v>614</v>
      </c>
      <c r="I3" s="46" t="n">
        <v>393073</v>
      </c>
      <c r="J3" s="46" t="n">
        <v>175</v>
      </c>
      <c r="K3" s="46" t="n">
        <v>2341</v>
      </c>
      <c r="L3" s="46" t="n">
        <v>2516</v>
      </c>
      <c r="M3" s="46" t="n">
        <v>395589</v>
      </c>
    </row>
    <row r="4">
      <c r="A4" s="46" t="inlineStr">
        <is>
          <t>大正5年末</t>
        </is>
      </c>
      <c r="B4" s="46" t="inlineStr"/>
      <c r="C4" s="46" t="n">
        <v>667665</v>
      </c>
      <c r="D4" s="46" t="n">
        <v>698289</v>
      </c>
      <c r="E4" s="46" t="n">
        <v>1365954</v>
      </c>
      <c r="F4" s="46" t="n">
        <v>380618</v>
      </c>
      <c r="G4" s="46" t="n">
        <v>10998</v>
      </c>
      <c r="H4" s="46" t="n">
        <v>285</v>
      </c>
      <c r="I4" s="46" t="n">
        <v>391901</v>
      </c>
      <c r="J4" s="46" t="n">
        <v>127</v>
      </c>
      <c r="K4" s="46" t="n">
        <v>2673</v>
      </c>
      <c r="L4" s="46" t="n">
        <v>2800</v>
      </c>
      <c r="M4" s="46" t="n">
        <v>394701</v>
      </c>
    </row>
    <row r="5">
      <c r="A5" s="46" t="inlineStr">
        <is>
          <t>大正6年末</t>
        </is>
      </c>
      <c r="B5" s="46" t="inlineStr"/>
      <c r="C5" s="46" t="n">
        <v>693618</v>
      </c>
      <c r="D5" s="46" t="n">
        <v>700861</v>
      </c>
      <c r="E5" s="46" t="n">
        <v>1394479</v>
      </c>
      <c r="F5" s="46" t="n">
        <v>373358</v>
      </c>
      <c r="G5" s="46" t="n">
        <v>10567</v>
      </c>
      <c r="H5" s="46" t="n">
        <v>317</v>
      </c>
      <c r="I5" s="46" t="n">
        <v>384242</v>
      </c>
      <c r="J5" s="46" t="n">
        <v>53</v>
      </c>
      <c r="K5" s="46" t="n">
        <v>2925</v>
      </c>
      <c r="L5" s="46" t="n">
        <v>2978</v>
      </c>
      <c r="M5" s="46" t="n">
        <v>387220</v>
      </c>
    </row>
    <row r="6">
      <c r="A6" s="46" t="inlineStr">
        <is>
          <t>大正7年末</t>
        </is>
      </c>
      <c r="B6" s="46" t="inlineStr"/>
      <c r="C6" s="46" t="n">
        <v>679358</v>
      </c>
      <c r="D6" s="46" t="n">
        <v>711168</v>
      </c>
      <c r="E6" s="46" t="n">
        <v>1390526</v>
      </c>
      <c r="F6" s="46" t="n">
        <v>372168</v>
      </c>
      <c r="G6" s="46" t="n">
        <v>9357</v>
      </c>
      <c r="H6" s="46" t="n">
        <v>329</v>
      </c>
      <c r="I6" s="46" t="n">
        <v>381854</v>
      </c>
      <c r="J6" s="46" t="n">
        <v>68</v>
      </c>
      <c r="K6" s="46" t="n">
        <v>3198</v>
      </c>
      <c r="L6" s="46" t="n">
        <v>3266</v>
      </c>
      <c r="M6" s="46" t="n">
        <v>385120</v>
      </c>
    </row>
    <row r="7">
      <c r="A7" s="46" t="inlineStr">
        <is>
          <t>大正8年末</t>
        </is>
      </c>
      <c r="B7" s="46" t="inlineStr"/>
      <c r="C7" s="46" t="n">
        <v>664791</v>
      </c>
      <c r="D7" s="46" t="n">
        <v>700667</v>
      </c>
      <c r="E7" s="46" t="n">
        <v>1365458</v>
      </c>
      <c r="F7" s="46" t="n">
        <v>371576</v>
      </c>
      <c r="G7" s="46" t="n">
        <v>8735</v>
      </c>
      <c r="H7" s="46" t="n">
        <v>266</v>
      </c>
      <c r="I7" s="46" t="n">
        <v>380577</v>
      </c>
      <c r="J7" s="46" t="n">
        <v>99</v>
      </c>
      <c r="K7" s="46" t="n">
        <v>3933</v>
      </c>
      <c r="L7" s="46" t="n">
        <v>4032</v>
      </c>
      <c r="M7" s="46" t="n">
        <v>384609</v>
      </c>
    </row>
    <row r="8">
      <c r="A8" s="46" t="inlineStr">
        <is>
          <t>大正9年末</t>
        </is>
      </c>
      <c r="B8" s="46" t="inlineStr"/>
      <c r="C8" s="46" t="n">
        <v>653275</v>
      </c>
      <c r="D8" s="46" t="n">
        <v>682280</v>
      </c>
      <c r="E8" s="46" t="n">
        <v>1335555</v>
      </c>
      <c r="F8" s="46" t="n">
        <v>369384</v>
      </c>
      <c r="G8" s="46" t="n">
        <v>8148</v>
      </c>
      <c r="H8" s="46" t="n">
        <v>248</v>
      </c>
      <c r="I8" s="46" t="n">
        <v>377780</v>
      </c>
      <c r="J8" s="46" t="n">
        <v>171</v>
      </c>
      <c r="K8" s="46" t="n">
        <v>5614</v>
      </c>
      <c r="L8" s="46" t="n">
        <v>5785</v>
      </c>
      <c r="M8" s="46" t="n">
        <v>383565</v>
      </c>
    </row>
    <row r="9">
      <c r="A9" s="46" t="inlineStr">
        <is>
          <t>大正10年末</t>
        </is>
      </c>
      <c r="B9" s="46" t="inlineStr"/>
      <c r="C9" s="46" t="n">
        <v>693114</v>
      </c>
      <c r="D9" s="46" t="n">
        <v>698757</v>
      </c>
      <c r="E9" s="46" t="n">
        <v>1391871</v>
      </c>
      <c r="F9" s="46" t="n">
        <v>362970</v>
      </c>
      <c r="G9" s="46" t="n">
        <v>12703</v>
      </c>
      <c r="H9" s="46" t="n">
        <v>310</v>
      </c>
      <c r="I9" s="46" t="n">
        <v>375983</v>
      </c>
      <c r="J9" s="46" t="n">
        <v>147</v>
      </c>
      <c r="K9" s="46" t="n">
        <v>6070</v>
      </c>
      <c r="L9" s="46" t="n">
        <v>6217</v>
      </c>
      <c r="M9" s="46" t="n">
        <v>382200</v>
      </c>
    </row>
    <row r="10">
      <c r="A10" s="46" t="inlineStr">
        <is>
          <t>北海道</t>
        </is>
      </c>
      <c r="B10" s="46" t="inlineStr"/>
      <c r="C10" s="46" t="n">
        <v>119014</v>
      </c>
      <c r="D10" s="46" t="n">
        <v>44616</v>
      </c>
      <c r="E10" s="46" t="n">
        <v>163630</v>
      </c>
      <c r="F10" s="46" t="n">
        <v>55346</v>
      </c>
      <c r="G10" s="46" t="n">
        <v>4101</v>
      </c>
      <c r="H10" s="46" t="n">
        <v>1</v>
      </c>
      <c r="I10" s="46" t="n">
        <v>59448</v>
      </c>
      <c r="J10" s="46" t="n">
        <v>11</v>
      </c>
      <c r="K10" s="46" t="n">
        <v>332</v>
      </c>
      <c r="L10" s="46" t="n">
        <v>343</v>
      </c>
      <c r="M10" s="46" t="n">
        <v>59791</v>
      </c>
    </row>
    <row r="11">
      <c r="A11" s="46" t="inlineStr">
        <is>
          <t>東北區</t>
        </is>
      </c>
      <c r="B11" s="46" t="inlineStr">
        <is>
          <t>青森</t>
        </is>
      </c>
      <c r="C11" s="46" t="n">
        <v>25484</v>
      </c>
      <c r="D11" s="46" t="n">
        <v>16479</v>
      </c>
      <c r="E11" s="46" t="n">
        <v>41963</v>
      </c>
      <c r="F11" s="46" t="n">
        <v>9224</v>
      </c>
      <c r="G11" s="46" t="n">
        <v>2</v>
      </c>
      <c r="H11" s="46" t="inlineStr"/>
      <c r="I11" s="46" t="n">
        <v>9226</v>
      </c>
      <c r="J11" s="46" t="inlineStr"/>
      <c r="K11" s="46" t="n">
        <v>34</v>
      </c>
      <c r="L11" s="46" t="n">
        <v>34</v>
      </c>
      <c r="M11" s="46" t="n">
        <v>9260</v>
      </c>
    </row>
    <row r="12">
      <c r="A12" s="46" t="inlineStr">
        <is>
          <t>東北區</t>
        </is>
      </c>
      <c r="B12" s="46" t="inlineStr">
        <is>
          <t>岩手</t>
        </is>
      </c>
      <c r="C12" s="46" t="n">
        <v>11311</v>
      </c>
      <c r="D12" s="46" t="n">
        <v>15503</v>
      </c>
      <c r="E12" s="46" t="n">
        <v>26814</v>
      </c>
      <c r="F12" s="46" t="n">
        <v>6757</v>
      </c>
      <c r="G12" s="46" t="n">
        <v>12</v>
      </c>
      <c r="H12" s="46" t="inlineStr"/>
      <c r="I12" s="46" t="n">
        <v>6769</v>
      </c>
      <c r="J12" s="46" t="inlineStr"/>
      <c r="K12" s="46" t="n">
        <v>370</v>
      </c>
      <c r="L12" s="46" t="n">
        <v>370</v>
      </c>
      <c r="M12" s="46" t="n">
        <v>7139</v>
      </c>
    </row>
    <row r="13">
      <c r="A13" s="46" t="inlineStr">
        <is>
          <t>東北區</t>
        </is>
      </c>
      <c r="B13" s="46" t="inlineStr">
        <is>
          <t>秋田</t>
        </is>
      </c>
      <c r="C13" s="46" t="n">
        <v>6624</v>
      </c>
      <c r="D13" s="46" t="n">
        <v>10720</v>
      </c>
      <c r="E13" s="46" t="n">
        <v>17344</v>
      </c>
      <c r="F13" s="46" t="inlineStr"/>
      <c r="G13" s="46" t="n">
        <v>4275</v>
      </c>
      <c r="H13" s="46" t="n">
        <v>5</v>
      </c>
      <c r="I13" s="46" t="n">
        <v>4280</v>
      </c>
      <c r="J13" s="46" t="inlineStr"/>
      <c r="K13" s="46" t="n">
        <v>17</v>
      </c>
      <c r="L13" s="46" t="n">
        <v>17</v>
      </c>
      <c r="M13" s="46" t="n">
        <v>4297</v>
      </c>
    </row>
    <row r="14">
      <c r="A14" s="46" t="inlineStr">
        <is>
          <t>東北區</t>
        </is>
      </c>
      <c r="B14" s="46" t="inlineStr">
        <is>
          <t>山形</t>
        </is>
      </c>
      <c r="C14" s="46" t="n">
        <v>6160</v>
      </c>
      <c r="D14" s="46" t="n">
        <v>5052</v>
      </c>
      <c r="E14" s="46" t="n">
        <v>11212</v>
      </c>
      <c r="F14" s="46" t="n">
        <v>2849</v>
      </c>
      <c r="G14" s="46" t="n">
        <v>116</v>
      </c>
      <c r="H14" s="46" t="inlineStr"/>
      <c r="I14" s="46" t="n">
        <v>2965</v>
      </c>
      <c r="J14" s="46" t="inlineStr"/>
      <c r="K14" s="46" t="n">
        <v>7</v>
      </c>
      <c r="L14" s="46" t="n">
        <v>7</v>
      </c>
      <c r="M14" s="46" t="n">
        <v>2972</v>
      </c>
    </row>
    <row r="15">
      <c r="A15" s="46" t="inlineStr">
        <is>
          <t>東北區</t>
        </is>
      </c>
      <c r="B15" s="46" t="inlineStr">
        <is>
          <t>宮城</t>
        </is>
      </c>
      <c r="C15" s="46" t="n">
        <v>18766</v>
      </c>
      <c r="D15" s="46" t="n">
        <v>13675</v>
      </c>
      <c r="E15" s="46" t="n">
        <v>32441</v>
      </c>
      <c r="F15" s="46" t="n">
        <v>9177</v>
      </c>
      <c r="G15" s="46" t="n">
        <v>237</v>
      </c>
      <c r="H15" s="46" t="n">
        <v>12</v>
      </c>
      <c r="I15" s="46" t="n">
        <v>9426</v>
      </c>
      <c r="J15" s="46" t="inlineStr"/>
      <c r="K15" s="46" t="n">
        <v>474</v>
      </c>
      <c r="L15" s="46" t="n">
        <v>474</v>
      </c>
      <c r="M15" s="46" t="n">
        <v>9900</v>
      </c>
    </row>
    <row r="16">
      <c r="A16" s="46" t="inlineStr">
        <is>
          <t>東北區</t>
        </is>
      </c>
      <c r="B16" s="46" t="inlineStr">
        <is>
          <t>福島</t>
        </is>
      </c>
      <c r="C16" s="46" t="n">
        <v>5574</v>
      </c>
      <c r="D16" s="46" t="n">
        <v>3927</v>
      </c>
      <c r="E16" s="46" t="n">
        <v>9501</v>
      </c>
      <c r="F16" s="46" t="n">
        <v>1428</v>
      </c>
      <c r="G16" s="46" t="n">
        <v>56</v>
      </c>
      <c r="H16" s="46" t="inlineStr"/>
      <c r="I16" s="46" t="n">
        <v>1484</v>
      </c>
      <c r="J16" s="46" t="inlineStr"/>
      <c r="K16" s="46" t="n">
        <v>87</v>
      </c>
      <c r="L16" s="46" t="n">
        <v>87</v>
      </c>
      <c r="M16" s="46" t="n">
        <v>1571</v>
      </c>
    </row>
    <row r="17">
      <c r="A17" s="46" t="inlineStr">
        <is>
          <t>關東區</t>
        </is>
      </c>
      <c r="B17" s="46" t="inlineStr">
        <is>
          <t>茨城</t>
        </is>
      </c>
      <c r="C17" s="46" t="n">
        <v>10004</v>
      </c>
      <c r="D17" s="46" t="n">
        <v>13531</v>
      </c>
      <c r="E17" s="46" t="n">
        <v>23535</v>
      </c>
      <c r="F17" s="46" t="n">
        <v>9415</v>
      </c>
      <c r="G17" s="46" t="n">
        <v>205</v>
      </c>
      <c r="H17" s="46" t="inlineStr"/>
      <c r="I17" s="46" t="n">
        <v>9620</v>
      </c>
      <c r="J17" s="46" t="inlineStr"/>
      <c r="K17" s="46" t="n">
        <v>260</v>
      </c>
      <c r="L17" s="46" t="n">
        <v>260</v>
      </c>
      <c r="M17" s="46" t="n">
        <v>9880</v>
      </c>
    </row>
    <row r="18">
      <c r="A18" s="46" t="inlineStr">
        <is>
          <t>關東區</t>
        </is>
      </c>
      <c r="B18" s="46" t="inlineStr">
        <is>
          <t>栃木</t>
        </is>
      </c>
      <c r="C18" s="46" t="n">
        <v>287</v>
      </c>
      <c r="D18" s="46" t="n">
        <v>5214</v>
      </c>
      <c r="E18" s="46" t="n">
        <v>5501</v>
      </c>
      <c r="F18" s="46" t="n">
        <v>354</v>
      </c>
      <c r="G18" s="46" t="n">
        <v>4</v>
      </c>
      <c r="H18" s="46" t="inlineStr"/>
      <c r="I18" s="46" t="n">
        <v>358</v>
      </c>
      <c r="J18" s="46" t="inlineStr"/>
      <c r="K18" s="46" t="inlineStr"/>
      <c r="L18" s="46" t="inlineStr"/>
      <c r="M18" s="46" t="n">
        <v>358</v>
      </c>
    </row>
    <row r="19">
      <c r="A19" s="46" t="inlineStr">
        <is>
          <t>關東區</t>
        </is>
      </c>
      <c r="B19" s="46" t="inlineStr">
        <is>
          <t>群馬</t>
        </is>
      </c>
      <c r="C19" s="46" t="n">
        <v>161</v>
      </c>
      <c r="D19" s="46" t="n">
        <v>2911</v>
      </c>
      <c r="E19" s="46" t="n">
        <v>3072</v>
      </c>
      <c r="F19" s="46" t="n">
        <v>493</v>
      </c>
      <c r="G19" s="46" t="n">
        <v>1</v>
      </c>
      <c r="H19" s="46" t="inlineStr"/>
      <c r="I19" s="46" t="n">
        <v>494</v>
      </c>
      <c r="J19" s="46" t="inlineStr"/>
      <c r="K19" s="46" t="inlineStr"/>
      <c r="L19" s="46" t="inlineStr"/>
      <c r="M19" s="46" t="n">
        <v>494</v>
      </c>
    </row>
    <row r="20">
      <c r="A20" s="46" t="inlineStr">
        <is>
          <t>關東區</t>
        </is>
      </c>
      <c r="B20" s="46" t="inlineStr">
        <is>
          <t>埼玉</t>
        </is>
      </c>
      <c r="C20" s="46" t="n">
        <v>199</v>
      </c>
      <c r="D20" s="46" t="n">
        <v>1177</v>
      </c>
      <c r="E20" s="46" t="n">
        <v>1376</v>
      </c>
      <c r="F20" s="46" t="n">
        <v>259</v>
      </c>
      <c r="G20" s="46" t="n">
        <v>7</v>
      </c>
      <c r="H20" s="46" t="inlineStr"/>
      <c r="I20" s="46" t="n">
        <v>266</v>
      </c>
      <c r="J20" s="46" t="inlineStr"/>
      <c r="K20" s="46" t="inlineStr"/>
      <c r="L20" s="46" t="inlineStr"/>
      <c r="M20" s="46" t="n">
        <v>266</v>
      </c>
    </row>
    <row r="21">
      <c r="A21" s="46" t="inlineStr">
        <is>
          <t>關東區</t>
        </is>
      </c>
      <c r="B21" s="46" t="inlineStr">
        <is>
          <t>千葉</t>
        </is>
      </c>
      <c r="C21" s="46" t="n">
        <v>33727</v>
      </c>
      <c r="D21" s="46" t="n">
        <v>33267</v>
      </c>
      <c r="E21" s="46" t="n">
        <v>66994</v>
      </c>
      <c r="F21" s="46" t="n">
        <v>17087</v>
      </c>
      <c r="G21" s="46" t="n">
        <v>159</v>
      </c>
      <c r="H21" s="46" t="n">
        <v>2</v>
      </c>
      <c r="I21" s="46" t="n">
        <v>17248</v>
      </c>
      <c r="J21" s="46" t="inlineStr"/>
      <c r="K21" s="46" t="n">
        <v>448</v>
      </c>
      <c r="L21" s="46" t="n">
        <v>448</v>
      </c>
      <c r="M21" s="46" t="n">
        <v>17696</v>
      </c>
    </row>
    <row r="22">
      <c r="A22" s="46" t="inlineStr">
        <is>
          <t>關東區</t>
        </is>
      </c>
      <c r="B22" s="46" t="inlineStr">
        <is>
          <t>東京</t>
        </is>
      </c>
      <c r="C22" s="46" t="n">
        <v>4905</v>
      </c>
      <c r="D22" s="46" t="n">
        <v>10323</v>
      </c>
      <c r="E22" s="46" t="n">
        <v>15228</v>
      </c>
      <c r="F22" s="46" t="n">
        <v>8665</v>
      </c>
      <c r="G22" s="46" t="n">
        <v>171</v>
      </c>
      <c r="H22" s="46" t="inlineStr"/>
      <c r="I22" s="46" t="n">
        <v>8836</v>
      </c>
      <c r="J22" s="46" t="n">
        <v>1</v>
      </c>
      <c r="K22" s="46" t="n">
        <v>41</v>
      </c>
      <c r="L22" s="46" t="n">
        <v>42</v>
      </c>
      <c r="M22" s="46" t="n">
        <v>8878</v>
      </c>
    </row>
    <row r="23">
      <c r="A23" s="46" t="inlineStr">
        <is>
          <t>關東區</t>
        </is>
      </c>
      <c r="B23" s="46" t="inlineStr">
        <is>
          <t>神奈川</t>
        </is>
      </c>
      <c r="C23" s="46" t="n">
        <v>15254</v>
      </c>
      <c r="D23" s="46" t="n">
        <v>9483</v>
      </c>
      <c r="E23" s="46" t="n">
        <v>24737</v>
      </c>
      <c r="F23" s="46" t="n">
        <v>8213</v>
      </c>
      <c r="G23" s="46" t="n">
        <v>10</v>
      </c>
      <c r="H23" s="46" t="inlineStr"/>
      <c r="I23" s="46" t="n">
        <v>8223</v>
      </c>
      <c r="J23" s="46" t="inlineStr"/>
      <c r="K23" s="46" t="n">
        <v>153</v>
      </c>
      <c r="L23" s="46" t="n">
        <v>153</v>
      </c>
      <c r="M23" s="46" t="n">
        <v>8376</v>
      </c>
    </row>
    <row r="24">
      <c r="A24" s="46" t="inlineStr">
        <is>
          <t>北陸區</t>
        </is>
      </c>
      <c r="B24" s="46" t="inlineStr">
        <is>
          <t>新潟</t>
        </is>
      </c>
      <c r="C24" s="46" t="n">
        <v>15637</v>
      </c>
      <c r="D24" s="46" t="n">
        <v>21007</v>
      </c>
      <c r="E24" s="46" t="n">
        <v>36644</v>
      </c>
      <c r="F24" s="46" t="n">
        <v>10276</v>
      </c>
      <c r="G24" s="46" t="n">
        <v>93</v>
      </c>
      <c r="H24" s="46" t="n">
        <v>54</v>
      </c>
      <c r="I24" s="46" t="n">
        <v>10423</v>
      </c>
      <c r="J24" s="46" t="n">
        <v>1</v>
      </c>
      <c r="K24" s="46" t="n">
        <v>116</v>
      </c>
      <c r="L24" s="46" t="n">
        <v>117</v>
      </c>
      <c r="M24" s="46" t="n">
        <v>10540</v>
      </c>
    </row>
    <row r="25">
      <c r="A25" s="46" t="inlineStr">
        <is>
          <t>北陸區</t>
        </is>
      </c>
      <c r="B25" s="46" t="inlineStr">
        <is>
          <t>富山</t>
        </is>
      </c>
      <c r="C25" s="46" t="n">
        <v>12529</v>
      </c>
      <c r="D25" s="46" t="n">
        <v>7887</v>
      </c>
      <c r="E25" s="46" t="n">
        <v>20416</v>
      </c>
      <c r="F25" s="46" t="n">
        <v>3299</v>
      </c>
      <c r="G25" s="46" t="n">
        <v>33</v>
      </c>
      <c r="H25" s="46" t="n">
        <v>19</v>
      </c>
      <c r="I25" s="46" t="n">
        <v>3351</v>
      </c>
      <c r="J25" s="46" t="n">
        <v>1</v>
      </c>
      <c r="K25" s="46" t="n">
        <v>20</v>
      </c>
      <c r="L25" s="46" t="n">
        <v>21</v>
      </c>
      <c r="M25" s="46" t="n">
        <v>3372</v>
      </c>
    </row>
    <row r="26">
      <c r="A26" s="46" t="inlineStr">
        <is>
          <t>北陸區</t>
        </is>
      </c>
      <c r="B26" s="46" t="inlineStr">
        <is>
          <t>石川</t>
        </is>
      </c>
      <c r="C26" s="46" t="n">
        <v>13899</v>
      </c>
      <c r="D26" s="46" t="n">
        <v>21926</v>
      </c>
      <c r="E26" s="46" t="n">
        <v>35825</v>
      </c>
      <c r="F26" s="46" t="n">
        <v>8015</v>
      </c>
      <c r="G26" s="46" t="n">
        <v>110</v>
      </c>
      <c r="H26" s="46" t="inlineStr"/>
      <c r="I26" s="46" t="n">
        <v>8125</v>
      </c>
      <c r="J26" s="46" t="n">
        <v>2</v>
      </c>
      <c r="K26" s="46" t="n">
        <v>41</v>
      </c>
      <c r="L26" s="46" t="n">
        <v>43</v>
      </c>
      <c r="M26" s="46" t="n">
        <v>8168</v>
      </c>
    </row>
    <row r="27">
      <c r="A27" s="46" t="inlineStr">
        <is>
          <t>北陸區</t>
        </is>
      </c>
      <c r="B27" s="46" t="inlineStr">
        <is>
          <t>福井</t>
        </is>
      </c>
      <c r="C27" s="46" t="n">
        <v>10919</v>
      </c>
      <c r="D27" s="46" t="n">
        <v>4587</v>
      </c>
      <c r="E27" s="46" t="n">
        <v>15506</v>
      </c>
      <c r="F27" s="46" t="n">
        <v>4447</v>
      </c>
      <c r="G27" s="46" t="n">
        <v>75</v>
      </c>
      <c r="H27" s="46" t="inlineStr"/>
      <c r="I27" s="46" t="n">
        <v>4522</v>
      </c>
      <c r="J27" s="46" t="inlineStr"/>
      <c r="K27" s="46" t="n">
        <v>50</v>
      </c>
      <c r="L27" s="46" t="n">
        <v>50</v>
      </c>
      <c r="M27" s="46" t="n">
        <v>4572</v>
      </c>
    </row>
    <row r="28">
      <c r="A28" s="46" t="inlineStr">
        <is>
          <t>東山區</t>
        </is>
      </c>
      <c r="B28" s="46" t="inlineStr">
        <is>
          <t>長野</t>
        </is>
      </c>
      <c r="C28" s="46" t="n">
        <v>405</v>
      </c>
      <c r="D28" s="46" t="n">
        <v>2651</v>
      </c>
      <c r="E28" s="46" t="n">
        <v>8056</v>
      </c>
      <c r="F28" s="46" t="n">
        <v>786</v>
      </c>
      <c r="G28" s="46" t="inlineStr"/>
      <c r="H28" s="46" t="inlineStr"/>
      <c r="I28" s="46" t="n">
        <v>786</v>
      </c>
      <c r="J28" s="46" t="inlineStr"/>
      <c r="K28" s="46" t="inlineStr"/>
      <c r="L28" s="46" t="inlineStr"/>
      <c r="M28" s="46" t="n">
        <v>786</v>
      </c>
    </row>
    <row r="29">
      <c r="A29" s="46" t="inlineStr">
        <is>
          <t>東山區</t>
        </is>
      </c>
      <c r="B29" s="46" t="inlineStr">
        <is>
          <t>岐阜</t>
        </is>
      </c>
      <c r="C29" s="46" t="n">
        <v>749</v>
      </c>
      <c r="D29" s="46" t="n">
        <v>15256</v>
      </c>
      <c r="E29" s="46" t="n">
        <v>16005</v>
      </c>
      <c r="F29" s="46" t="n">
        <v>529</v>
      </c>
      <c r="G29" s="46" t="n">
        <v>1</v>
      </c>
      <c r="H29" s="46" t="inlineStr"/>
      <c r="I29" s="46" t="n">
        <v>530</v>
      </c>
      <c r="J29" s="46" t="inlineStr"/>
      <c r="K29" s="46" t="inlineStr"/>
      <c r="L29" s="46" t="inlineStr"/>
      <c r="M29" s="46" t="n">
        <v>530</v>
      </c>
    </row>
    <row r="30">
      <c r="A30" s="46" t="inlineStr">
        <is>
          <t>東山區</t>
        </is>
      </c>
      <c r="B30" s="46" t="inlineStr">
        <is>
          <t>滋賀</t>
        </is>
      </c>
      <c r="C30" s="46" t="n">
        <v>1531</v>
      </c>
      <c r="D30" s="46" t="n">
        <v>13580</v>
      </c>
      <c r="E30" s="46" t="n">
        <v>15111</v>
      </c>
      <c r="F30" s="46" t="n">
        <v>1111</v>
      </c>
      <c r="G30" s="46" t="n">
        <v>2</v>
      </c>
      <c r="H30" s="46" t="inlineStr"/>
      <c r="I30" s="46" t="n">
        <v>1113</v>
      </c>
      <c r="J30" s="46" t="inlineStr"/>
      <c r="K30" s="46" t="n">
        <v>1</v>
      </c>
      <c r="L30" s="46" t="n">
        <v>1</v>
      </c>
      <c r="M30" s="46" t="n">
        <v>1114</v>
      </c>
    </row>
    <row r="31">
      <c r="A31" s="46" t="inlineStr">
        <is>
          <t>東海區</t>
        </is>
      </c>
      <c r="B31" s="46" t="inlineStr">
        <is>
          <t>山梨</t>
        </is>
      </c>
      <c r="C31" s="46" t="n">
        <v>98</v>
      </c>
      <c r="D31" s="46" t="n">
        <v>1871</v>
      </c>
      <c r="E31" s="46" t="n">
        <v>1969</v>
      </c>
      <c r="F31" s="46" t="n">
        <v>60</v>
      </c>
      <c r="G31" s="46" t="inlineStr"/>
      <c r="H31" s="46" t="inlineStr"/>
      <c r="I31" s="46" t="n">
        <v>60</v>
      </c>
      <c r="J31" s="46" t="inlineStr"/>
      <c r="K31" s="46" t="inlineStr"/>
      <c r="L31" s="46" t="inlineStr"/>
      <c r="M31" s="46" t="n">
        <v>60</v>
      </c>
    </row>
    <row r="32">
      <c r="A32" s="46" t="inlineStr">
        <is>
          <t>東海區</t>
        </is>
      </c>
      <c r="B32" s="46" t="inlineStr">
        <is>
          <t>静岡</t>
        </is>
      </c>
      <c r="C32" s="46" t="n">
        <v>22232</v>
      </c>
      <c r="D32" s="46" t="n">
        <v>23554</v>
      </c>
      <c r="E32" s="46" t="n">
        <v>45786</v>
      </c>
      <c r="F32" s="46" t="n">
        <v>9509</v>
      </c>
      <c r="G32" s="46" t="n">
        <v>116</v>
      </c>
      <c r="H32" s="46" t="inlineStr"/>
      <c r="I32" s="46" t="n">
        <v>9625</v>
      </c>
      <c r="J32" s="46" t="n">
        <v>3</v>
      </c>
      <c r="K32" s="46" t="n">
        <v>809</v>
      </c>
      <c r="L32" s="46" t="n">
        <v>812</v>
      </c>
      <c r="M32" s="46" t="n">
        <v>10437</v>
      </c>
    </row>
    <row r="33">
      <c r="A33" s="46" t="inlineStr">
        <is>
          <t>東海區</t>
        </is>
      </c>
      <c r="B33" s="46" t="inlineStr">
        <is>
          <t>愛知</t>
        </is>
      </c>
      <c r="C33" s="46" t="n">
        <v>9212</v>
      </c>
      <c r="D33" s="46" t="n">
        <v>21792</v>
      </c>
      <c r="E33" s="46" t="n">
        <v>31004</v>
      </c>
      <c r="F33" s="46" t="n">
        <v>8150</v>
      </c>
      <c r="G33" s="46" t="n">
        <v>591</v>
      </c>
      <c r="H33" s="46" t="n">
        <v>135</v>
      </c>
      <c r="I33" s="46" t="n">
        <v>8876</v>
      </c>
      <c r="J33" s="46" t="inlineStr"/>
      <c r="K33" s="46" t="n">
        <v>67</v>
      </c>
      <c r="L33" s="46" t="n">
        <v>67</v>
      </c>
      <c r="M33" s="46" t="n">
        <v>8943</v>
      </c>
    </row>
    <row r="34">
      <c r="A34" s="46" t="inlineStr">
        <is>
          <t>東海區</t>
        </is>
      </c>
      <c r="B34" s="46" t="inlineStr">
        <is>
          <t>三重</t>
        </is>
      </c>
      <c r="C34" s="46" t="n">
        <v>23820</v>
      </c>
      <c r="D34" s="46" t="n">
        <v>18445</v>
      </c>
      <c r="E34" s="46" t="n">
        <v>42265</v>
      </c>
      <c r="F34" s="46" t="n">
        <v>11687</v>
      </c>
      <c r="G34" s="46" t="n">
        <v>16</v>
      </c>
      <c r="H34" s="46" t="n">
        <v>1</v>
      </c>
      <c r="I34" s="46" t="n">
        <v>11704</v>
      </c>
      <c r="J34" s="46" t="inlineStr"/>
      <c r="K34" s="46" t="n">
        <v>333</v>
      </c>
      <c r="L34" s="46" t="n">
        <v>333</v>
      </c>
      <c r="M34" s="46" t="n">
        <v>12037</v>
      </c>
    </row>
    <row r="35">
      <c r="A35" s="46" t="inlineStr">
        <is>
          <t>近畿區</t>
        </is>
      </c>
      <c r="B35" s="46" t="inlineStr">
        <is>
          <t>京都</t>
        </is>
      </c>
      <c r="C35" s="46" t="n">
        <v>2805</v>
      </c>
      <c r="D35" s="46" t="n">
        <v>4016</v>
      </c>
      <c r="E35" s="46" t="n">
        <v>6821</v>
      </c>
      <c r="F35" s="46" t="n">
        <v>3839</v>
      </c>
      <c r="G35" s="46" t="n">
        <v>14</v>
      </c>
      <c r="H35" s="46" t="inlineStr"/>
      <c r="I35" s="46" t="n">
        <v>3853</v>
      </c>
      <c r="J35" s="46" t="inlineStr"/>
      <c r="K35" s="46" t="n">
        <v>74</v>
      </c>
      <c r="L35" s="46" t="n">
        <v>74</v>
      </c>
      <c r="M35" s="46" t="n">
        <v>3927</v>
      </c>
    </row>
    <row r="36">
      <c r="A36" s="46" t="inlineStr">
        <is>
          <t>近畿區</t>
        </is>
      </c>
      <c r="B36" s="46" t="inlineStr">
        <is>
          <t>兵庫</t>
        </is>
      </c>
      <c r="C36" s="46" t="n">
        <v>21946</v>
      </c>
      <c r="D36" s="46" t="n">
        <v>14475</v>
      </c>
      <c r="E36" s="46" t="n">
        <v>36421</v>
      </c>
      <c r="F36" s="46" t="n">
        <v>10795</v>
      </c>
      <c r="G36" s="46" t="n">
        <v>54</v>
      </c>
      <c r="H36" s="46" t="inlineStr"/>
      <c r="I36" s="46" t="n">
        <v>10849</v>
      </c>
      <c r="J36" s="46" t="n">
        <v>32</v>
      </c>
      <c r="K36" s="46" t="n">
        <v>198</v>
      </c>
      <c r="L36" s="46" t="n">
        <v>230</v>
      </c>
      <c r="M36" s="46" t="n">
        <v>11079</v>
      </c>
    </row>
    <row r="37">
      <c r="A37" s="46" t="inlineStr">
        <is>
          <t>近畿區</t>
        </is>
      </c>
      <c r="B37" s="46" t="inlineStr">
        <is>
          <t>大阪</t>
        </is>
      </c>
      <c r="C37" s="46" t="n">
        <v>3511</v>
      </c>
      <c r="D37" s="46" t="n">
        <v>2965</v>
      </c>
      <c r="E37" s="46" t="n">
        <v>6476</v>
      </c>
      <c r="F37" s="46" t="n">
        <v>2958</v>
      </c>
      <c r="G37" s="46" t="n">
        <v>197</v>
      </c>
      <c r="H37" s="46" t="inlineStr"/>
      <c r="I37" s="46" t="n">
        <v>3155</v>
      </c>
      <c r="J37" s="46" t="n">
        <v>39</v>
      </c>
      <c r="K37" s="46" t="n">
        <v>1</v>
      </c>
      <c r="L37" s="46" t="n">
        <v>40</v>
      </c>
      <c r="M37" s="46" t="n">
        <v>3195</v>
      </c>
    </row>
    <row r="38">
      <c r="A38" s="46" t="inlineStr">
        <is>
          <t>近畿區</t>
        </is>
      </c>
      <c r="B38" s="46" t="inlineStr">
        <is>
          <t>奈良</t>
        </is>
      </c>
      <c r="C38" s="46" t="n">
        <v>108</v>
      </c>
      <c r="D38" s="46" t="n">
        <v>2528</v>
      </c>
      <c r="E38" s="46" t="n">
        <v>2636</v>
      </c>
      <c r="F38" s="46" t="inlineStr"/>
      <c r="G38" s="46" t="inlineStr"/>
      <c r="H38" s="46" t="inlineStr"/>
      <c r="I38" s="46" t="inlineStr"/>
      <c r="J38" s="46" t="inlineStr"/>
      <c r="K38" s="46" t="inlineStr"/>
      <c r="L38" s="46" t="inlineStr"/>
      <c r="M38" s="46" t="inlineStr"/>
    </row>
    <row r="39">
      <c r="A39" s="46" t="inlineStr">
        <is>
          <t>近畿區</t>
        </is>
      </c>
      <c r="B39" s="46" t="inlineStr">
        <is>
          <t>和歌山</t>
        </is>
      </c>
      <c r="C39" s="46" t="n">
        <v>16270</v>
      </c>
      <c r="D39" s="46" t="n">
        <v>14082</v>
      </c>
      <c r="E39" s="46" t="n">
        <v>30352</v>
      </c>
      <c r="F39" s="46" t="n">
        <v>7605</v>
      </c>
      <c r="G39" s="46" t="n">
        <v>220</v>
      </c>
      <c r="H39" s="46" t="inlineStr"/>
      <c r="I39" s="46" t="n">
        <v>7825</v>
      </c>
      <c r="J39" s="46" t="inlineStr"/>
      <c r="K39" s="46" t="n">
        <v>214</v>
      </c>
      <c r="L39" s="46" t="n">
        <v>214</v>
      </c>
      <c r="M39" s="46" t="n">
        <v>8039</v>
      </c>
    </row>
    <row r="40">
      <c r="A40" s="46" t="inlineStr">
        <is>
          <t>中國區</t>
        </is>
      </c>
      <c r="B40" s="46" t="inlineStr">
        <is>
          <t>鳥取</t>
        </is>
      </c>
      <c r="C40" s="46" t="n">
        <v>4287</v>
      </c>
      <c r="D40" s="46" t="n">
        <v>9022</v>
      </c>
      <c r="E40" s="46" t="n">
        <v>13309</v>
      </c>
      <c r="F40" s="46" t="n">
        <v>3653</v>
      </c>
      <c r="G40" s="46" t="inlineStr"/>
      <c r="H40" s="46" t="inlineStr"/>
      <c r="I40" s="46" t="n">
        <v>3653</v>
      </c>
      <c r="J40" s="46" t="inlineStr"/>
      <c r="K40" s="46" t="n">
        <v>105</v>
      </c>
      <c r="L40" s="46" t="n">
        <v>105</v>
      </c>
      <c r="M40" s="46" t="n">
        <v>3758</v>
      </c>
    </row>
    <row r="41">
      <c r="A41" s="46" t="inlineStr">
        <is>
          <t>中國區</t>
        </is>
      </c>
      <c r="B41" s="46" t="inlineStr">
        <is>
          <t>島根</t>
        </is>
      </c>
      <c r="C41" s="46" t="n">
        <v>13282</v>
      </c>
      <c r="D41" s="46" t="n">
        <v>21459</v>
      </c>
      <c r="E41" s="46" t="n">
        <v>34741</v>
      </c>
      <c r="F41" s="46" t="n">
        <v>9317</v>
      </c>
      <c r="G41" s="46" t="n">
        <v>19</v>
      </c>
      <c r="H41" s="46" t="n">
        <v>11</v>
      </c>
      <c r="I41" s="46" t="n">
        <v>9347</v>
      </c>
      <c r="J41" s="46" t="inlineStr"/>
      <c r="K41" s="46" t="n">
        <v>296</v>
      </c>
      <c r="L41" s="46" t="n">
        <v>296</v>
      </c>
      <c r="M41" s="46" t="n">
        <v>9643</v>
      </c>
    </row>
    <row r="42">
      <c r="A42" s="46" t="inlineStr">
        <is>
          <t>中國區</t>
        </is>
      </c>
      <c r="B42" s="46" t="inlineStr">
        <is>
          <t>岡山</t>
        </is>
      </c>
      <c r="C42" s="46" t="n">
        <v>9199</v>
      </c>
      <c r="D42" s="46" t="n">
        <v>9619</v>
      </c>
      <c r="E42" s="46" t="n">
        <v>18818</v>
      </c>
      <c r="F42" s="46" t="n">
        <v>7458</v>
      </c>
      <c r="G42" s="46" t="n">
        <v>49</v>
      </c>
      <c r="H42" s="46" t="n">
        <v>27</v>
      </c>
      <c r="I42" s="46" t="n">
        <v>7534</v>
      </c>
      <c r="J42" s="46" t="n">
        <v>1</v>
      </c>
      <c r="K42" s="46" t="n">
        <v>21</v>
      </c>
      <c r="L42" s="46" t="n">
        <v>22</v>
      </c>
      <c r="M42" s="46" t="n">
        <v>7556</v>
      </c>
    </row>
    <row r="43">
      <c r="A43" s="46" t="inlineStr">
        <is>
          <t>中國區</t>
        </is>
      </c>
      <c r="B43" s="46" t="inlineStr">
        <is>
          <t>広島</t>
        </is>
      </c>
      <c r="C43" s="46" t="n">
        <v>20485</v>
      </c>
      <c r="D43" s="46" t="n">
        <v>13103</v>
      </c>
      <c r="E43" s="46" t="n">
        <v>33588</v>
      </c>
      <c r="F43" s="46" t="n">
        <v>9655</v>
      </c>
      <c r="G43" s="46" t="n">
        <v>195</v>
      </c>
      <c r="H43" s="46" t="n">
        <v>7</v>
      </c>
      <c r="I43" s="46" t="n">
        <v>9857</v>
      </c>
      <c r="J43" s="46" t="n">
        <v>4</v>
      </c>
      <c r="K43" s="46" t="n">
        <v>38</v>
      </c>
      <c r="L43" s="46" t="n">
        <v>42</v>
      </c>
      <c r="M43" s="46" t="n">
        <v>9899</v>
      </c>
    </row>
    <row r="44">
      <c r="A44" s="46" t="inlineStr">
        <is>
          <t>中國區</t>
        </is>
      </c>
      <c r="B44" s="46" t="inlineStr">
        <is>
          <t>山口</t>
        </is>
      </c>
      <c r="C44" s="46" t="n">
        <v>27399</v>
      </c>
      <c r="D44" s="46" t="n">
        <v>19089</v>
      </c>
      <c r="E44" s="46" t="n">
        <v>46488</v>
      </c>
      <c r="F44" s="46" t="n">
        <v>15935</v>
      </c>
      <c r="G44" s="46" t="n">
        <v>382</v>
      </c>
      <c r="H44" s="46" t="n">
        <v>10</v>
      </c>
      <c r="I44" s="46" t="n">
        <v>16327</v>
      </c>
      <c r="J44" s="46" t="n">
        <v>38</v>
      </c>
      <c r="K44" s="46" t="n">
        <v>280</v>
      </c>
      <c r="L44" s="46" t="n">
        <v>318</v>
      </c>
      <c r="M44" s="46" t="n">
        <v>16645</v>
      </c>
    </row>
    <row r="45">
      <c r="A45" s="46" t="inlineStr">
        <is>
          <t>四國區</t>
        </is>
      </c>
      <c r="B45" s="46" t="inlineStr">
        <is>
          <t>徳島</t>
        </is>
      </c>
      <c r="C45" s="46" t="n">
        <v>11171</v>
      </c>
      <c r="D45" s="46" t="n">
        <v>5285</v>
      </c>
      <c r="E45" s="46" t="n">
        <v>16456</v>
      </c>
      <c r="F45" s="46" t="n">
        <v>5860</v>
      </c>
      <c r="G45" s="46" t="n">
        <v>259</v>
      </c>
      <c r="H45" s="46" t="inlineStr"/>
      <c r="I45" s="46" t="n">
        <v>6119</v>
      </c>
      <c r="J45" s="46" t="inlineStr"/>
      <c r="K45" s="46" t="n">
        <v>73</v>
      </c>
      <c r="L45" s="46" t="n">
        <v>73</v>
      </c>
      <c r="M45" s="46" t="n">
        <v>6192</v>
      </c>
    </row>
    <row r="46">
      <c r="A46" s="46" t="inlineStr">
        <is>
          <t>四國區</t>
        </is>
      </c>
      <c r="B46" s="46" t="inlineStr">
        <is>
          <t>香川</t>
        </is>
      </c>
      <c r="C46" s="46" t="n">
        <v>15282</v>
      </c>
      <c r="D46" s="46" t="n">
        <v>6266</v>
      </c>
      <c r="E46" s="46" t="n">
        <v>21548</v>
      </c>
      <c r="F46" s="46" t="n">
        <v>6750</v>
      </c>
      <c r="G46" s="46" t="n">
        <v>48</v>
      </c>
      <c r="H46" s="46" t="inlineStr"/>
      <c r="I46" s="46" t="n">
        <v>6798</v>
      </c>
      <c r="J46" s="46" t="inlineStr"/>
      <c r="K46" s="46" t="n">
        <v>8</v>
      </c>
      <c r="L46" s="46" t="n">
        <v>8</v>
      </c>
      <c r="M46" s="46" t="n">
        <v>6806</v>
      </c>
    </row>
    <row r="47">
      <c r="A47" s="46" t="inlineStr">
        <is>
          <t>四國區</t>
        </is>
      </c>
      <c r="B47" s="46" t="inlineStr">
        <is>
          <t>愛媛</t>
        </is>
      </c>
      <c r="C47" s="46" t="n">
        <v>19368</v>
      </c>
      <c r="D47" s="46" t="n">
        <v>24283</v>
      </c>
      <c r="E47" s="46" t="n">
        <v>43651</v>
      </c>
      <c r="F47" s="46" t="n">
        <v>16361</v>
      </c>
      <c r="G47" s="46" t="n">
        <v>33</v>
      </c>
      <c r="H47" s="46" t="n">
        <v>6</v>
      </c>
      <c r="I47" s="46" t="n">
        <v>16400</v>
      </c>
      <c r="J47" s="46" t="inlineStr"/>
      <c r="K47" s="46" t="n">
        <v>75</v>
      </c>
      <c r="L47" s="46" t="n">
        <v>75</v>
      </c>
      <c r="M47" s="46" t="n">
        <v>16475</v>
      </c>
    </row>
    <row r="48">
      <c r="A48" s="46" t="inlineStr">
        <is>
          <t>四國區</t>
        </is>
      </c>
      <c r="B48" s="46" t="inlineStr">
        <is>
          <t>高知</t>
        </is>
      </c>
      <c r="C48" s="46" t="n">
        <v>26778</v>
      </c>
      <c r="D48" s="46" t="n">
        <v>12575</v>
      </c>
      <c r="E48" s="46" t="n">
        <v>39353</v>
      </c>
      <c r="F48" s="46" t="n">
        <v>6959</v>
      </c>
      <c r="G48" s="46" t="n">
        <v>189</v>
      </c>
      <c r="H48" s="46" t="n">
        <v>2</v>
      </c>
      <c r="I48" s="46" t="n">
        <v>7150</v>
      </c>
      <c r="J48" s="46" t="n">
        <v>4</v>
      </c>
      <c r="K48" s="46" t="n">
        <v>246</v>
      </c>
      <c r="L48" s="46" t="n">
        <v>250</v>
      </c>
      <c r="M48" s="46" t="n">
        <v>7400</v>
      </c>
    </row>
    <row r="49">
      <c r="A49" s="46" t="inlineStr">
        <is>
          <t>九州區</t>
        </is>
      </c>
      <c r="B49" s="46" t="inlineStr">
        <is>
          <t>大分</t>
        </is>
      </c>
      <c r="C49" s="46" t="n">
        <v>10810</v>
      </c>
      <c r="D49" s="46" t="n">
        <v>33450</v>
      </c>
      <c r="E49" s="46" t="n">
        <v>44260</v>
      </c>
      <c r="F49" s="46" t="n">
        <v>10191</v>
      </c>
      <c r="G49" s="46" t="n">
        <v>11</v>
      </c>
      <c r="H49" s="46" t="inlineStr"/>
      <c r="I49" s="46" t="n">
        <v>10202</v>
      </c>
      <c r="J49" s="46" t="inlineStr"/>
      <c r="K49" s="46" t="n">
        <v>53</v>
      </c>
      <c r="L49" s="46" t="n">
        <v>53</v>
      </c>
      <c r="M49" s="46" t="n">
        <v>10255</v>
      </c>
    </row>
    <row r="50">
      <c r="A50" s="46" t="inlineStr">
        <is>
          <t>九州區</t>
        </is>
      </c>
      <c r="B50" s="46" t="inlineStr">
        <is>
          <t>福岡</t>
        </is>
      </c>
      <c r="C50" s="46" t="n">
        <v>13025</v>
      </c>
      <c r="D50" s="46" t="n">
        <v>8244</v>
      </c>
      <c r="E50" s="46" t="n">
        <v>21269</v>
      </c>
      <c r="F50" s="46" t="n">
        <v>6026</v>
      </c>
      <c r="G50" s="46" t="n">
        <v>20</v>
      </c>
      <c r="H50" s="46" t="inlineStr"/>
      <c r="I50" s="46" t="n">
        <v>6046</v>
      </c>
      <c r="J50" s="46" t="n">
        <v>4</v>
      </c>
      <c r="K50" s="46" t="n">
        <v>72</v>
      </c>
      <c r="L50" s="46" t="n">
        <v>76</v>
      </c>
      <c r="M50" s="46" t="n">
        <v>6122</v>
      </c>
    </row>
    <row r="51">
      <c r="A51" s="46" t="inlineStr">
        <is>
          <t>九州區</t>
        </is>
      </c>
      <c r="B51" s="46" t="inlineStr">
        <is>
          <t>佐賀</t>
        </is>
      </c>
      <c r="C51" s="46" t="n">
        <v>7859</v>
      </c>
      <c r="D51" s="46" t="n">
        <v>6309</v>
      </c>
      <c r="E51" s="46" t="n">
        <v>14168</v>
      </c>
      <c r="F51" s="46" t="n">
        <v>5256</v>
      </c>
      <c r="G51" s="46" t="n">
        <v>200</v>
      </c>
      <c r="H51" s="46" t="inlineStr"/>
      <c r="I51" s="46" t="n">
        <v>5456</v>
      </c>
      <c r="J51" s="46" t="inlineStr"/>
      <c r="K51" s="46" t="n">
        <v>14</v>
      </c>
      <c r="L51" s="46" t="n">
        <v>14</v>
      </c>
      <c r="M51" s="46" t="n">
        <v>5470</v>
      </c>
    </row>
    <row r="52">
      <c r="A52" s="46" t="inlineStr">
        <is>
          <t>九州區</t>
        </is>
      </c>
      <c r="B52" s="46" t="inlineStr">
        <is>
          <t>長崎</t>
        </is>
      </c>
      <c r="C52" s="46" t="n">
        <v>46507</v>
      </c>
      <c r="D52" s="46" t="n">
        <v>72482</v>
      </c>
      <c r="E52" s="46" t="n">
        <v>118989</v>
      </c>
      <c r="F52" s="46" t="n">
        <v>25376</v>
      </c>
      <c r="G52" s="46" t="n">
        <v>185</v>
      </c>
      <c r="H52" s="46" t="inlineStr"/>
      <c r="I52" s="46" t="n">
        <v>25561</v>
      </c>
      <c r="J52" s="46" t="n">
        <v>5</v>
      </c>
      <c r="K52" s="46" t="n">
        <v>269</v>
      </c>
      <c r="L52" s="46" t="n">
        <v>274</v>
      </c>
      <c r="M52" s="46" t="n">
        <v>25835</v>
      </c>
    </row>
    <row r="53">
      <c r="A53" s="46" t="inlineStr">
        <is>
          <t>九州區</t>
        </is>
      </c>
      <c r="B53" s="46" t="inlineStr">
        <is>
          <t>熊本</t>
        </is>
      </c>
      <c r="C53" s="46" t="n">
        <v>17530</v>
      </c>
      <c r="D53" s="46" t="n">
        <v>24799</v>
      </c>
      <c r="E53" s="46" t="n">
        <v>42329</v>
      </c>
      <c r="F53" s="46" t="n">
        <v>8996</v>
      </c>
      <c r="G53" s="46" t="n">
        <v>83</v>
      </c>
      <c r="H53" s="46" t="n">
        <v>4</v>
      </c>
      <c r="I53" s="46" t="n">
        <v>9083</v>
      </c>
      <c r="J53" s="46" t="inlineStr"/>
      <c r="K53" s="46" t="n">
        <v>10</v>
      </c>
      <c r="L53" s="46" t="n">
        <v>10</v>
      </c>
      <c r="M53" s="46" t="n">
        <v>9093</v>
      </c>
    </row>
    <row r="54">
      <c r="A54" s="46" t="inlineStr">
        <is>
          <t>九州區</t>
        </is>
      </c>
      <c r="B54" s="46" t="inlineStr">
        <is>
          <t>宮崎</t>
        </is>
      </c>
      <c r="C54" s="46" t="n">
        <v>5828</v>
      </c>
      <c r="D54" s="46" t="n">
        <v>7925</v>
      </c>
      <c r="E54" s="46" t="n">
        <v>13753</v>
      </c>
      <c r="F54" s="46" t="n">
        <v>2798</v>
      </c>
      <c r="G54" s="46" t="n">
        <v>5</v>
      </c>
      <c r="H54" s="46" t="inlineStr"/>
      <c r="I54" s="46" t="n">
        <v>2803</v>
      </c>
      <c r="J54" s="46" t="inlineStr"/>
      <c r="K54" s="46" t="n">
        <v>50</v>
      </c>
      <c r="L54" s="46" t="n">
        <v>50</v>
      </c>
      <c r="M54" s="46" t="n">
        <v>2853</v>
      </c>
    </row>
    <row r="55">
      <c r="A55" s="46" t="inlineStr">
        <is>
          <t>九州區</t>
        </is>
      </c>
      <c r="B55" s="46" t="inlineStr">
        <is>
          <t>鹿児島</t>
        </is>
      </c>
      <c r="C55" s="46" t="n">
        <v>22816</v>
      </c>
      <c r="D55" s="46" t="n">
        <v>35482</v>
      </c>
      <c r="E55" s="46" t="n">
        <v>58298</v>
      </c>
      <c r="F55" s="46" t="n">
        <v>8088</v>
      </c>
      <c r="G55" s="46" t="n">
        <v>137</v>
      </c>
      <c r="H55" s="46" t="n">
        <v>14</v>
      </c>
      <c r="I55" s="46" t="n">
        <v>8239</v>
      </c>
      <c r="J55" s="46" t="n">
        <v>1</v>
      </c>
      <c r="K55" s="46" t="n">
        <v>222</v>
      </c>
      <c r="L55" s="46" t="n">
        <v>223</v>
      </c>
      <c r="M55" s="46" t="n">
        <v>8462</v>
      </c>
    </row>
    <row r="56">
      <c r="A56" s="46" t="inlineStr">
        <is>
          <t>沖縄</t>
        </is>
      </c>
      <c r="B56" s="46" t="inlineStr"/>
      <c r="C56" s="46" t="n">
        <v>8347</v>
      </c>
      <c r="D56" s="46" t="n">
        <v>7865</v>
      </c>
      <c r="E56" s="46" t="n">
        <v>16212</v>
      </c>
      <c r="F56" s="46" t="n">
        <v>1958</v>
      </c>
      <c r="G56" s="46" t="n">
        <v>10</v>
      </c>
      <c r="H56" s="46" t="inlineStr"/>
      <c r="I56" s="46" t="n">
        <v>1968</v>
      </c>
      <c r="J56" s="46" t="inlineStr"/>
      <c r="K56" s="46" t="n">
        <v>91</v>
      </c>
      <c r="L56" s="46" t="n">
        <v>91</v>
      </c>
      <c r="M56" s="46" t="n">
        <v>2059</v>
      </c>
    </row>
    <row r="57">
      <c r="A57" s="46" t="inlineStr">
        <is>
          <t>總計</t>
        </is>
      </c>
      <c r="B57" s="46" t="inlineStr"/>
      <c r="C57" s="46" t="n">
        <v>693114</v>
      </c>
      <c r="D57" s="46" t="n">
        <v>698757</v>
      </c>
      <c r="E57" s="46" t="n">
        <v>1391871</v>
      </c>
      <c r="F57" s="46" t="n">
        <v>362970</v>
      </c>
      <c r="G57" s="46" t="n">
        <v>12703</v>
      </c>
      <c r="H57" s="46" t="n">
        <v>310</v>
      </c>
      <c r="I57" s="46" t="n">
        <v>375983</v>
      </c>
      <c r="J57" s="46" t="n">
        <v>147</v>
      </c>
      <c r="K57" s="46" t="n">
        <v>6070</v>
      </c>
      <c r="L57" s="46" t="n">
        <v>6217</v>
      </c>
      <c r="M57" s="46" t="n">
        <v>382200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10" min="1" max="1"/>
    <col width="48.625" bestFit="1" customWidth="1" style="13" min="2" max="2"/>
    <col width="8.625" customWidth="1" style="10" min="3" max="16384"/>
  </cols>
  <sheetData>
    <row r="1">
      <c r="A1" s="47" t="inlineStr">
        <is>
          <t>data_start_row</t>
        </is>
      </c>
      <c r="B1" s="47" t="n">
        <v>3</v>
      </c>
    </row>
    <row r="2">
      <c r="A2" s="47" t="inlineStr">
        <is>
          <t>updated_date</t>
        </is>
      </c>
      <c r="B2" s="48" t="n">
        <v>44677</v>
      </c>
    </row>
    <row r="3">
      <c r="A3" s="47" t="inlineStr">
        <is>
          <t>updated_by</t>
        </is>
      </c>
      <c r="B3" s="47" t="inlineStr"/>
    </row>
    <row r="4">
      <c r="A4" s="47" t="inlineStr">
        <is>
          <t>source</t>
        </is>
      </c>
      <c r="B4" s="47" t="inlineStr">
        <is>
          <t>第四十二回　日本帝国統計年鑑</t>
        </is>
      </c>
    </row>
    <row r="5">
      <c r="A5" s="47" t="inlineStr">
        <is>
          <t>year</t>
        </is>
      </c>
      <c r="B5" s="47" t="n">
        <v>1923</v>
      </c>
    </row>
    <row r="6">
      <c r="A6" s="47" t="inlineStr">
        <is>
          <t>tab_no</t>
        </is>
      </c>
      <c r="B6" s="47" t="n">
        <v>78</v>
      </c>
    </row>
    <row r="7">
      <c r="A7" s="47" t="inlineStr">
        <is>
          <t>tab_title</t>
        </is>
      </c>
      <c r="B7" s="47" t="inlineStr">
        <is>
          <t>漁業者及漁船数（全国、地方別）自大正4年末至大正10年末</t>
        </is>
      </c>
    </row>
    <row r="8">
      <c r="A8" s="47" t="inlineStr">
        <is>
          <t>tab_year</t>
        </is>
      </c>
      <c r="B8" s="47" t="inlineStr">
        <is>
          <t>1921年度</t>
        </is>
      </c>
    </row>
    <row r="9">
      <c r="A9" s="47" t="inlineStr">
        <is>
          <t>tab_yearjp</t>
        </is>
      </c>
      <c r="B9" s="47" t="inlineStr">
        <is>
          <t>大正10年度</t>
        </is>
      </c>
    </row>
    <row r="10">
      <c r="A10" s="47" t="inlineStr">
        <is>
          <t>remark_tab</t>
        </is>
      </c>
      <c r="B10" s="47" t="n"/>
    </row>
    <row r="11">
      <c r="A11" s="47" t="inlineStr">
        <is>
          <t>remark_editor</t>
        </is>
      </c>
      <c r="B11" s="47" t="inlineStr">
        <is>
          <t>原本とのサムチェックが合わない。</t>
        </is>
      </c>
    </row>
    <row r="12">
      <c r="A12" s="47" t="inlineStr">
        <is>
          <t>changelog</t>
        </is>
      </c>
      <c r="B12" s="47" t="inlineStr"/>
    </row>
    <row r="13">
      <c r="A13" s="47" t="n"/>
      <c r="B13" s="47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2022-04-26T01:05:06Z</dcterms:modified>
  <cp:lastModifiedBy>user</cp:lastModifiedBy>
</cp:coreProperties>
</file>