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-120" yWindow="-120" windowWidth="29040" windowHeight="17640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62913" fullCalcOnLoad="1"/>
</workbook>
</file>

<file path=xl/styles.xml><?xml version="1.0" encoding="utf-8"?>
<styleSheet xmlns="http://schemas.openxmlformats.org/spreadsheetml/2006/main">
  <numFmts count="5">
    <numFmt numFmtId="164" formatCode="[Red][&gt;0]General;[Red][&lt;0]General;[Black]General"/>
    <numFmt numFmtId="165" formatCode="#,##0.0;[Red]\-#,##0.0"/>
    <numFmt numFmtId="166" formatCode="[Red][&gt;0]General;[Red][&lt;0]-General;[Black]General;[Red]@"/>
    <numFmt numFmtId="167" formatCode="[Red]@"/>
    <numFmt numFmtId="168" formatCode="[Red][&gt;0]#,##0;[Red][&lt;0]-#,##0;[Black]#,##0;[Red]@"/>
  </numFmts>
  <fonts count="13"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源ノ角ゴシック Code JP R"/>
      <charset val="128"/>
      <family val="2"/>
      <b val="1"/>
      <color theme="1"/>
      <sz val="11"/>
      <scheme val="minor"/>
    </font>
    <font>
      <name val="源ノ角ゴシック Code JP R"/>
      <family val="2"/>
      <sz val="11"/>
      <scheme val="minor"/>
    </font>
    <font>
      <name val="源ノ角ゴシック Code JP R"/>
      <charset val="128"/>
      <family val="3"/>
      <color theme="1"/>
      <sz val="11"/>
      <scheme val="minor"/>
    </font>
    <font>
      <name val="メイリオ"/>
    </font>
  </fonts>
  <fills count="4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6" fillId="0" borderId="0"/>
    <xf numFmtId="38" fontId="6" fillId="0" borderId="0" applyAlignment="1">
      <alignment vertical="center"/>
    </xf>
  </cellStyleXfs>
  <cellXfs count="46">
    <xf numFmtId="0" fontId="0" fillId="0" borderId="0" pivotButton="0" quotePrefix="0" xfId="0"/>
    <xf numFmtId="0" fontId="0" fillId="0" borderId="0" applyAlignment="1" pivotButton="0" quotePrefix="0" xfId="0">
      <alignment horizontal="left"/>
    </xf>
    <xf numFmtId="0" fontId="9" fillId="0" borderId="0" applyAlignment="1" pivotButton="0" quotePrefix="0" xfId="0">
      <alignment horizontal="right"/>
    </xf>
    <xf numFmtId="0" fontId="10" fillId="0" borderId="0" applyAlignment="1" pivotButton="0" quotePrefix="0" xfId="0">
      <alignment vertical="center"/>
    </xf>
    <xf numFmtId="0" fontId="10" fillId="0" borderId="0" applyAlignment="1" pivotButton="0" quotePrefix="0" xfId="0">
      <alignment horizontal="left" vertical="center"/>
    </xf>
    <xf numFmtId="0" fontId="10" fillId="0" borderId="0" pivotButton="0" quotePrefix="0" xfId="0"/>
    <xf numFmtId="14" fontId="10" fillId="0" borderId="0" applyAlignment="1" pivotButton="0" quotePrefix="0" xfId="0">
      <alignment horizontal="left" vertical="center"/>
    </xf>
    <xf numFmtId="0" fontId="10" fillId="0" borderId="0" applyAlignment="1" pivotButton="0" quotePrefix="0" xfId="0">
      <alignment horizontal="left"/>
    </xf>
    <xf numFmtId="0" fontId="10" fillId="0" borderId="0" applyAlignment="1" pivotButton="0" quotePrefix="0" xfId="0">
      <alignment horizontal="left" wrapText="1"/>
    </xf>
    <xf numFmtId="0" fontId="5" fillId="0" borderId="0" applyAlignment="1" pivotButton="0" quotePrefix="0" xfId="0">
      <alignment horizontal="right" wrapText="1"/>
    </xf>
    <xf numFmtId="0" fontId="5" fillId="0" borderId="0" applyAlignment="1" pivotButton="0" quotePrefix="0" xfId="0">
      <alignment horizontal="right" wrapText="1"/>
    </xf>
    <xf numFmtId="0" fontId="5" fillId="2" borderId="0" applyAlignment="1" pivotButton="0" quotePrefix="0" xfId="0">
      <alignment horizontal="right"/>
    </xf>
    <xf numFmtId="0" fontId="5" fillId="0" borderId="0" applyAlignment="1" pivotButton="0" quotePrefix="0" xfId="0">
      <alignment horizontal="right"/>
    </xf>
    <xf numFmtId="0" fontId="5" fillId="0" borderId="0" applyAlignment="1" pivotButton="0" quotePrefix="0" xfId="0">
      <alignment horizontal="right"/>
    </xf>
    <xf numFmtId="0" fontId="5" fillId="0" borderId="0" applyAlignment="1" pivotButton="0" quotePrefix="0" xfId="0">
      <alignment horizontal="right"/>
    </xf>
    <xf numFmtId="164" fontId="5" fillId="2" borderId="0" applyAlignment="1" pivotButton="0" quotePrefix="0" xfId="0">
      <alignment horizontal="right"/>
    </xf>
    <xf numFmtId="164" fontId="5" fillId="2" borderId="0" applyAlignment="1" pivotButton="0" quotePrefix="0" xfId="1">
      <alignment horizontal="right"/>
    </xf>
    <xf numFmtId="165" fontId="5" fillId="0" borderId="0" applyAlignment="1" pivotButton="0" quotePrefix="0" xfId="1">
      <alignment horizontal="right"/>
    </xf>
    <xf numFmtId="165" fontId="5" fillId="0" borderId="0" applyAlignment="1" pivotButton="0" quotePrefix="0" xfId="1">
      <alignment horizontal="right"/>
    </xf>
    <xf numFmtId="0" fontId="4" fillId="0" borderId="0" applyAlignment="1" pivotButton="0" quotePrefix="0" xfId="0">
      <alignment horizontal="right" wrapText="1"/>
    </xf>
    <xf numFmtId="165" fontId="5" fillId="0" borderId="0" applyAlignment="1" pivotButton="0" quotePrefix="0" xfId="1">
      <alignment horizontal="right" wrapText="1"/>
    </xf>
    <xf numFmtId="0" fontId="3" fillId="0" borderId="0" applyAlignment="1" pivotButton="0" quotePrefix="0" xfId="0">
      <alignment horizontal="right" wrapText="1"/>
    </xf>
    <xf numFmtId="0" fontId="11" fillId="0" borderId="0" applyAlignment="1" pivotButton="0" quotePrefix="0" xfId="0">
      <alignment horizontal="right"/>
    </xf>
    <xf numFmtId="40" fontId="5" fillId="0" borderId="0" applyAlignment="1" pivotButton="0" quotePrefix="0" xfId="1">
      <alignment horizontal="right" wrapText="1"/>
    </xf>
    <xf numFmtId="40" fontId="5" fillId="0" borderId="0" applyAlignment="1" pivotButton="0" quotePrefix="0" xfId="1">
      <alignment horizontal="right"/>
    </xf>
    <xf numFmtId="40" fontId="5" fillId="0" borderId="0" applyAlignment="1" pivotButton="0" quotePrefix="0" xfId="1">
      <alignment horizontal="right"/>
    </xf>
    <xf numFmtId="164" fontId="2" fillId="2" borderId="0" applyAlignment="1" pivotButton="0" quotePrefix="0" xfId="0">
      <alignment horizontal="right"/>
    </xf>
    <xf numFmtId="0" fontId="2" fillId="0" borderId="0" applyAlignment="1" pivotButton="0" quotePrefix="0" xfId="0">
      <alignment horizontal="right" wrapText="1"/>
    </xf>
    <xf numFmtId="38" fontId="5" fillId="0" borderId="0" applyAlignment="1" pivotButton="0" quotePrefix="0" xfId="1">
      <alignment horizontal="right" wrapText="1"/>
    </xf>
    <xf numFmtId="38" fontId="5" fillId="0" borderId="0" applyAlignment="1" pivotButton="0" quotePrefix="0" xfId="1">
      <alignment horizontal="right"/>
    </xf>
    <xf numFmtId="38" fontId="5" fillId="0" borderId="0" applyAlignment="1" pivotButton="0" quotePrefix="0" xfId="1">
      <alignment horizontal="right"/>
    </xf>
    <xf numFmtId="0" fontId="1" fillId="0" borderId="0" applyAlignment="1" pivotButton="0" quotePrefix="0" xfId="0">
      <alignment horizontal="right" wrapText="1"/>
    </xf>
    <xf numFmtId="0" fontId="12" fillId="0" borderId="1" applyAlignment="1" pivotButton="0" quotePrefix="0" xfId="0">
      <alignment horizontal="general" vertical="center"/>
    </xf>
    <xf numFmtId="166" fontId="12" fillId="3" borderId="1" applyAlignment="1" pivotButton="0" quotePrefix="0" xfId="0">
      <alignment horizontal="general" vertical="center"/>
    </xf>
    <xf numFmtId="167" fontId="12" fillId="3" borderId="1" applyAlignment="1" pivotButton="0" quotePrefix="0" xfId="0">
      <alignment horizontal="general" vertical="center"/>
    </xf>
    <xf numFmtId="167" fontId="12" fillId="3" borderId="1" applyAlignment="1" pivotButton="0" quotePrefix="0" xfId="1">
      <alignment horizontal="general" vertical="center"/>
    </xf>
    <xf numFmtId="168" fontId="12" fillId="3" borderId="1" applyAlignment="1" pivotButton="0" quotePrefix="0" xfId="1">
      <alignment horizontal="general" vertical="center"/>
    </xf>
    <xf numFmtId="38" fontId="12" fillId="0" borderId="1" applyAlignment="1" pivotButton="0" quotePrefix="0" xfId="1">
      <alignment horizontal="general" vertical="center"/>
    </xf>
    <xf numFmtId="165" fontId="12" fillId="0" borderId="1" applyAlignment="1" pivotButton="0" quotePrefix="0" xfId="1">
      <alignment horizontal="general" vertical="center"/>
    </xf>
    <xf numFmtId="40" fontId="12" fillId="0" borderId="1" applyAlignment="1" pivotButton="0" quotePrefix="0" xfId="1">
      <alignment horizontal="general" vertical="center"/>
    </xf>
    <xf numFmtId="167" fontId="12" fillId="3" borderId="1" applyAlignment="1" pivotButton="0" quotePrefix="0" xfId="0">
      <alignment horizontal="general" vertical="center"/>
    </xf>
    <xf numFmtId="167" fontId="12" fillId="3" borderId="1" applyAlignment="1" pivotButton="0" quotePrefix="0" xfId="1">
      <alignment horizontal="general" vertical="center"/>
    </xf>
    <xf numFmtId="168" fontId="12" fillId="3" borderId="1" applyAlignment="1" pivotButton="0" quotePrefix="0" xfId="1">
      <alignment horizontal="general" vertical="center"/>
    </xf>
    <xf numFmtId="0" fontId="12" fillId="0" borderId="1" applyAlignment="1" pivotButton="0" quotePrefix="0" xfId="0">
      <alignment horizontal="general" vertical="center"/>
    </xf>
    <xf numFmtId="0" fontId="12" fillId="0" borderId="1" applyAlignment="1" pivotButton="0" quotePrefix="0" xfId="0">
      <alignment horizontal="left" vertical="center" wrapText="1"/>
    </xf>
    <xf numFmtId="14" fontId="12" fillId="0" borderId="1" applyAlignment="1" pivotButton="0" quotePrefix="0" xfId="0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V62"/>
  <sheetViews>
    <sheetView tabSelected="0" topLeftCell="A1" zoomScale="100" zoomScaleNormal="100" workbookViewId="0">
      <pane xSplit="3" ySplit="3" topLeftCell="D4" activePane="bottomRight" state="frozen"/>
      <selection pane="topRight" activeCell="A1" sqref="A1"/>
      <selection pane="bottomLeft" activeCell="A9" sqref="A9"/>
      <selection pane="bottomRight" activeCell="A1" sqref="A1:C2"/>
    </sheetView>
  </sheetViews>
  <sheetFormatPr baseColWidth="8" defaultColWidth="9.09765625" defaultRowHeight="18.75"/>
  <cols>
    <col width="9.09765625" customWidth="1" style="14" min="1" max="1"/>
    <col width="11" customWidth="1" style="14" min="2" max="2"/>
    <col width="7.5" customWidth="1" style="11" min="3" max="3"/>
    <col width="12.5" customWidth="1" style="14" min="4" max="4"/>
    <col width="14.796875" bestFit="1" customWidth="1" style="14" min="5" max="5"/>
    <col width="13.3984375" customWidth="1" style="14" min="6" max="14"/>
    <col width="6.8984375" customWidth="1" style="14" min="15" max="22"/>
    <col width="9.09765625" customWidth="1" style="14" min="23" max="16384"/>
  </cols>
  <sheetData>
    <row r="1" ht="56.25" customFormat="1" customHeight="1" s="10">
      <c r="A1" s="43" t="inlineStr">
        <is>
          <t>地方</t>
        </is>
      </c>
      <c r="B1" s="43" t="inlineStr">
        <is>
          <t>府県</t>
        </is>
      </c>
      <c r="C1" s="33" t="inlineStr">
        <is>
          <t>check</t>
        </is>
      </c>
      <c r="D1" s="43" t="inlineStr">
        <is>
          <t>田</t>
        </is>
      </c>
      <c r="E1" s="43" t="inlineStr">
        <is>
          <t>田</t>
        </is>
      </c>
      <c r="F1" s="43" t="inlineStr">
        <is>
          <t>畑</t>
        </is>
      </c>
      <c r="G1" s="43" t="inlineStr">
        <is>
          <t>畑</t>
        </is>
      </c>
      <c r="H1" s="43" t="inlineStr">
        <is>
          <t>宅地</t>
        </is>
      </c>
      <c r="I1" s="43" t="inlineStr">
        <is>
          <t>宅地</t>
        </is>
      </c>
      <c r="J1" s="43" t="inlineStr">
        <is>
          <t>山林</t>
        </is>
      </c>
      <c r="K1" s="43" t="inlineStr">
        <is>
          <t>山林</t>
        </is>
      </c>
      <c r="L1" s="43" t="inlineStr">
        <is>
          <t>原野及牧場</t>
        </is>
      </c>
      <c r="M1" s="43" t="inlineStr">
        <is>
          <t>鹽田、鑛泉地池沼及雑種地</t>
        </is>
      </c>
      <c r="N1" s="43" t="inlineStr">
        <is>
          <t>合計</t>
        </is>
      </c>
      <c r="O1" s="43" t="inlineStr">
        <is>
          <t>總面積百ニ付反別</t>
        </is>
      </c>
      <c r="P1" s="43" t="inlineStr">
        <is>
          <t>總面積百ニ付反別</t>
        </is>
      </c>
      <c r="Q1" s="43" t="inlineStr">
        <is>
          <t>總面積百ニ付反別</t>
        </is>
      </c>
      <c r="R1" s="43" t="inlineStr">
        <is>
          <t>總面積百ニ付反別</t>
        </is>
      </c>
      <c r="S1" s="43" t="inlineStr">
        <is>
          <t>人口一ニ付反別（畝歩）</t>
        </is>
      </c>
      <c r="T1" s="43" t="inlineStr">
        <is>
          <t>人口一ニ付反別（畝歩）</t>
        </is>
      </c>
      <c r="U1" s="43" t="inlineStr">
        <is>
          <t>人口一ニ付反別（畝歩）</t>
        </is>
      </c>
      <c r="V1" s="43" t="inlineStr">
        <is>
          <t>人口一ニ付反別（畝歩）</t>
        </is>
      </c>
    </row>
    <row r="2" customFormat="1" s="10">
      <c r="A2" s="43" t="n"/>
      <c r="B2" s="43" t="n"/>
      <c r="C2" s="33" t="inlineStr">
        <is>
          <t>合計</t>
        </is>
      </c>
      <c r="D2" s="43" t="inlineStr">
        <is>
          <t>反別（町）</t>
        </is>
      </c>
      <c r="E2" s="43" t="inlineStr">
        <is>
          <t>地價（円）</t>
        </is>
      </c>
      <c r="F2" s="43" t="inlineStr">
        <is>
          <t>反別（町）</t>
        </is>
      </c>
      <c r="G2" s="43" t="inlineStr">
        <is>
          <t>地價（円）</t>
        </is>
      </c>
      <c r="H2" s="43" t="inlineStr">
        <is>
          <t>反別（町）</t>
        </is>
      </c>
      <c r="I2" s="43" t="inlineStr">
        <is>
          <t>地價（円）</t>
        </is>
      </c>
      <c r="J2" s="43" t="inlineStr">
        <is>
          <t>反別（町）</t>
        </is>
      </c>
      <c r="K2" s="43" t="inlineStr">
        <is>
          <t>地價（円）</t>
        </is>
      </c>
      <c r="L2" s="43" t="inlineStr">
        <is>
          <t>反別（町）</t>
        </is>
      </c>
      <c r="M2" s="43" t="inlineStr">
        <is>
          <t>反別（町）</t>
        </is>
      </c>
      <c r="N2" s="43" t="inlineStr">
        <is>
          <t>反別（町）</t>
        </is>
      </c>
      <c r="O2" s="43" t="inlineStr">
        <is>
          <t>田</t>
        </is>
      </c>
      <c r="P2" s="43" t="inlineStr">
        <is>
          <t>畑</t>
        </is>
      </c>
      <c r="Q2" s="43" t="inlineStr">
        <is>
          <t>宅地</t>
        </is>
      </c>
      <c r="R2" s="43" t="inlineStr">
        <is>
          <t>山林</t>
        </is>
      </c>
      <c r="S2" s="43" t="inlineStr">
        <is>
          <t>田</t>
        </is>
      </c>
      <c r="T2" s="43" t="inlineStr">
        <is>
          <t>畑</t>
        </is>
      </c>
      <c r="U2" s="43" t="inlineStr">
        <is>
          <t>宅地</t>
        </is>
      </c>
      <c r="V2" s="43" t="inlineStr">
        <is>
          <t>山林</t>
        </is>
      </c>
    </row>
    <row r="3" customFormat="1" s="11">
      <c r="A3" s="40" t="inlineStr">
        <is>
          <t>總計</t>
        </is>
      </c>
      <c r="B3" s="40" t="inlineStr">
        <is>
          <t>check</t>
        </is>
      </c>
      <c r="C3" s="41" t="n"/>
      <c r="D3" s="42">
        <f>SUM(D15:D61)-D62</f>
        <v/>
      </c>
      <c r="E3" s="42">
        <f>SUM(E15:E61)-E62</f>
        <v/>
      </c>
      <c r="F3" s="42">
        <f>SUM(F15:F61)-F62</f>
        <v/>
      </c>
      <c r="G3" s="42">
        <f>SUM(G15:G61)-G62</f>
        <v/>
      </c>
      <c r="H3" s="42">
        <f>SUM(H15:H61)-H62</f>
        <v/>
      </c>
      <c r="I3" s="42">
        <f>SUM(I15:I61)-I62</f>
        <v/>
      </c>
      <c r="J3" s="42">
        <f>SUM(J15:J61)-J62</f>
        <v/>
      </c>
      <c r="K3" s="42">
        <f>SUM(K15:K61)-K62</f>
        <v/>
      </c>
      <c r="L3" s="42">
        <f>SUM(L15:L61)-L62</f>
        <v/>
      </c>
      <c r="M3" s="42">
        <f>SUM(M15:M61)-M62</f>
        <v/>
      </c>
      <c r="N3" s="42">
        <f>SUM(N15:N61)-N62</f>
        <v/>
      </c>
      <c r="O3" s="41" t="n"/>
      <c r="P3" s="41" t="n"/>
      <c r="Q3" s="41" t="n"/>
      <c r="R3" s="41" t="n"/>
      <c r="S3" s="41" t="n"/>
      <c r="T3" s="41" t="n"/>
      <c r="U3" s="41" t="n"/>
      <c r="V3" s="41" t="n"/>
    </row>
    <row r="4" customFormat="1" s="10">
      <c r="A4" s="43" t="n"/>
      <c r="B4" s="43" t="inlineStr">
        <is>
          <t>明治21年</t>
        </is>
      </c>
      <c r="C4" s="42">
        <f>SUM(D4,F4,H4,J4,L4:M4)-N4</f>
        <v/>
      </c>
      <c r="D4" s="37" t="n">
        <v>2776569</v>
      </c>
      <c r="E4" s="37" t="n">
        <v>1231087481</v>
      </c>
      <c r="F4" s="37" t="n">
        <v>2273901</v>
      </c>
      <c r="G4" s="37" t="n">
        <v>273235684</v>
      </c>
      <c r="H4" s="37" t="n">
        <v>380509</v>
      </c>
      <c r="I4" s="37" t="n">
        <v>142688642</v>
      </c>
      <c r="J4" s="37" t="n">
        <v>7314002</v>
      </c>
      <c r="K4" s="37" t="n">
        <v>24273097</v>
      </c>
      <c r="L4" s="37" t="n">
        <v>1035563</v>
      </c>
      <c r="M4" s="37" t="n">
        <v>23929</v>
      </c>
      <c r="N4" s="37" t="n">
        <v>13804473</v>
      </c>
      <c r="O4" s="38" t="n">
        <v>7.2</v>
      </c>
      <c r="P4" s="38" t="n">
        <v>5.9</v>
      </c>
      <c r="Q4" s="38" t="n">
        <v>1</v>
      </c>
      <c r="R4" s="38" t="n">
        <v>19</v>
      </c>
      <c r="S4" s="39" t="n">
        <v>7</v>
      </c>
      <c r="T4" s="39" t="n">
        <v>5.22</v>
      </c>
      <c r="U4" s="39" t="n">
        <v>0.29</v>
      </c>
      <c r="V4" s="39" t="n">
        <v>18.14</v>
      </c>
    </row>
    <row r="5" customFormat="1" s="10">
      <c r="A5" s="43" t="n"/>
      <c r="B5" s="43" t="inlineStr">
        <is>
          <t>明治26年</t>
        </is>
      </c>
      <c r="C5" s="42">
        <f>SUM(D5,F5,H5,J5,L5:M5)-N5</f>
        <v/>
      </c>
      <c r="D5" s="37" t="n">
        <v>2734032</v>
      </c>
      <c r="E5" s="37" t="n">
        <v>1095930315</v>
      </c>
      <c r="F5" s="37" t="n">
        <v>2278543</v>
      </c>
      <c r="G5" s="37" t="n">
        <v>252045036</v>
      </c>
      <c r="H5" s="37" t="n">
        <v>380549</v>
      </c>
      <c r="I5" s="37" t="n">
        <v>142032857</v>
      </c>
      <c r="J5" s="37" t="n">
        <v>7293641</v>
      </c>
      <c r="K5" s="37" t="n">
        <v>24292157</v>
      </c>
      <c r="L5" s="37" t="n">
        <v>1069319</v>
      </c>
      <c r="M5" s="37" t="n">
        <v>26780</v>
      </c>
      <c r="N5" s="37" t="n">
        <v>13782864</v>
      </c>
      <c r="O5" s="38" t="n">
        <v>7.1</v>
      </c>
      <c r="P5" s="38" t="n">
        <v>5.9</v>
      </c>
      <c r="Q5" s="38" t="n">
        <v>1</v>
      </c>
      <c r="R5" s="38" t="n">
        <v>18.9</v>
      </c>
      <c r="S5" s="39" t="n">
        <v>6.18</v>
      </c>
      <c r="T5" s="39" t="n">
        <v>5.15</v>
      </c>
      <c r="U5" s="39" t="n">
        <v>0.27</v>
      </c>
      <c r="V5" s="39" t="n">
        <v>17.18</v>
      </c>
    </row>
    <row r="6" customFormat="1" s="10">
      <c r="A6" s="43" t="n"/>
      <c r="B6" s="43" t="inlineStr">
        <is>
          <t>明治31年</t>
        </is>
      </c>
      <c r="C6" s="42">
        <f>SUM(D6,F6,H6,J6,L6:M6)-N6</f>
        <v/>
      </c>
      <c r="D6" s="37" t="n">
        <v>2734786</v>
      </c>
      <c r="E6" s="37" t="n">
        <v>1097191398</v>
      </c>
      <c r="F6" s="37" t="n">
        <v>2257126</v>
      </c>
      <c r="G6" s="37" t="n">
        <v>249642849</v>
      </c>
      <c r="H6" s="37" t="n">
        <v>380986</v>
      </c>
      <c r="I6" s="37" t="n">
        <v>142659287</v>
      </c>
      <c r="J6" s="37" t="n">
        <v>7209721</v>
      </c>
      <c r="K6" s="37" t="n">
        <v>24247202</v>
      </c>
      <c r="L6" s="37" t="n">
        <v>1077781</v>
      </c>
      <c r="M6" s="37" t="n">
        <v>27832</v>
      </c>
      <c r="N6" s="37" t="n">
        <v>13688232</v>
      </c>
      <c r="O6" s="38" t="n">
        <v>7.1</v>
      </c>
      <c r="P6" s="38" t="n">
        <v>5.9</v>
      </c>
      <c r="Q6" s="38" t="n">
        <v>1</v>
      </c>
      <c r="R6" s="38" t="n">
        <v>18.7</v>
      </c>
      <c r="S6" s="39" t="n">
        <v>6.07</v>
      </c>
      <c r="T6" s="39" t="n">
        <v>5.04</v>
      </c>
      <c r="U6" s="39" t="n">
        <v>0.26</v>
      </c>
      <c r="V6" s="39" t="n">
        <v>16.21</v>
      </c>
    </row>
    <row r="7" customFormat="1" s="10">
      <c r="A7" s="43" t="n"/>
      <c r="B7" s="43" t="inlineStr">
        <is>
          <t>明治37年</t>
        </is>
      </c>
      <c r="C7" s="42">
        <f>SUM(D7,F7,H7,J7,L7:M7)-N7</f>
        <v/>
      </c>
      <c r="D7" s="37" t="n">
        <v>2814677</v>
      </c>
      <c r="E7" s="37" t="n">
        <v>1001040932</v>
      </c>
      <c r="F7" s="37" t="n">
        <v>2379086</v>
      </c>
      <c r="G7" s="37" t="n">
        <v>225336150</v>
      </c>
      <c r="H7" s="37" t="n">
        <v>394252</v>
      </c>
      <c r="I7" s="37" t="n">
        <v>146151017</v>
      </c>
      <c r="J7" s="37" t="n">
        <v>7078233</v>
      </c>
      <c r="K7" s="37" t="n">
        <v>24795461</v>
      </c>
      <c r="L7" s="37" t="n">
        <v>1133832</v>
      </c>
      <c r="M7" s="37" t="n">
        <v>29962</v>
      </c>
      <c r="N7" s="37" t="n">
        <v>13830040</v>
      </c>
      <c r="O7" s="38" t="n">
        <v>7.3</v>
      </c>
      <c r="P7" s="38" t="n">
        <v>6.2</v>
      </c>
      <c r="Q7" s="38" t="n">
        <v>1</v>
      </c>
      <c r="R7" s="38" t="n">
        <v>18.4</v>
      </c>
      <c r="S7" s="39" t="n">
        <v>6.01</v>
      </c>
      <c r="T7" s="39" t="n">
        <v>5.03</v>
      </c>
      <c r="U7" s="39" t="n">
        <v>0.25</v>
      </c>
      <c r="V7" s="39" t="n">
        <v>15.05</v>
      </c>
    </row>
    <row r="8" customFormat="1" s="10">
      <c r="A8" s="43" t="n"/>
      <c r="B8" s="43" t="inlineStr">
        <is>
          <t>明治42年</t>
        </is>
      </c>
      <c r="C8" s="42">
        <f>SUM(D8,F8,H8,J8,L8:M8)-N8</f>
        <v/>
      </c>
      <c r="D8" s="37" t="n">
        <v>2852739</v>
      </c>
      <c r="E8" s="37" t="n">
        <v>1005538894</v>
      </c>
      <c r="F8" s="37" t="n">
        <v>2410129</v>
      </c>
      <c r="G8" s="37" t="n">
        <v>226305325</v>
      </c>
      <c r="H8" s="37" t="n">
        <v>387648</v>
      </c>
      <c r="I8" s="37" t="n">
        <v>144348718</v>
      </c>
      <c r="J8" s="37" t="n">
        <v>7431619</v>
      </c>
      <c r="K8" s="37" t="n">
        <v>26124094</v>
      </c>
      <c r="L8" s="37" t="n">
        <v>1227267</v>
      </c>
      <c r="M8" s="37" t="n">
        <v>32137</v>
      </c>
      <c r="N8" s="37" t="n">
        <v>14341539</v>
      </c>
      <c r="O8" s="38" t="n">
        <v>7.4</v>
      </c>
      <c r="P8" s="38" t="n">
        <v>6.3</v>
      </c>
      <c r="Q8" s="38" t="n">
        <v>1</v>
      </c>
      <c r="R8" s="38" t="n">
        <v>19.3</v>
      </c>
      <c r="S8" s="39" t="n">
        <v>5.23</v>
      </c>
      <c r="T8" s="39" t="n">
        <v>4.26</v>
      </c>
      <c r="U8" s="39" t="n">
        <v>0.23</v>
      </c>
      <c r="V8" s="39" t="n">
        <v>15.02</v>
      </c>
    </row>
    <row r="9" customFormat="1" s="10">
      <c r="A9" s="43" t="n"/>
      <c r="B9" s="43" t="inlineStr">
        <is>
          <t>大正3年</t>
        </is>
      </c>
      <c r="C9" s="42">
        <f>SUM(D9,F9,H9,J9,L9:M9)-N9</f>
        <v/>
      </c>
      <c r="D9" s="37" t="n">
        <v>2869192</v>
      </c>
      <c r="E9" s="37" t="n">
        <v>1008198092</v>
      </c>
      <c r="F9" s="37" t="n">
        <v>2396903</v>
      </c>
      <c r="G9" s="37" t="n">
        <v>220947908</v>
      </c>
      <c r="H9" s="37" t="n">
        <v>335884</v>
      </c>
      <c r="I9" s="37" t="n">
        <v>650181467</v>
      </c>
      <c r="J9" s="37" t="n">
        <v>7827987</v>
      </c>
      <c r="K9" s="37" t="n">
        <v>26333695</v>
      </c>
      <c r="L9" s="37" t="n">
        <v>1327729</v>
      </c>
      <c r="M9" s="37" t="n">
        <v>31731</v>
      </c>
      <c r="N9" s="37" t="n">
        <v>14839426</v>
      </c>
      <c r="O9" s="38" t="n">
        <v>7.4</v>
      </c>
      <c r="P9" s="38" t="n">
        <v>6.2</v>
      </c>
      <c r="Q9" s="38" t="n">
        <v>1</v>
      </c>
      <c r="R9" s="38" t="n">
        <v>20.3</v>
      </c>
      <c r="S9" s="39" t="n">
        <v>5.13</v>
      </c>
      <c r="T9" s="39" t="n">
        <v>4.16</v>
      </c>
      <c r="U9" s="39" t="n">
        <v>0.22</v>
      </c>
      <c r="V9" s="39" t="n">
        <v>14.23</v>
      </c>
    </row>
    <row r="10" customFormat="1" s="10">
      <c r="A10" s="43" t="n"/>
      <c r="B10" s="43" t="inlineStr">
        <is>
          <t>大正8年</t>
        </is>
      </c>
      <c r="C10" s="42">
        <f>SUM(D10,F10,H10,J10,L10:M10)-N10</f>
        <v/>
      </c>
      <c r="D10" s="37" t="n">
        <v>2916800</v>
      </c>
      <c r="E10" s="37" t="n">
        <v>1014442740</v>
      </c>
      <c r="F10" s="37" t="n">
        <v>2456899</v>
      </c>
      <c r="G10" s="37" t="n">
        <v>222356769</v>
      </c>
      <c r="H10" s="37" t="n">
        <v>391078</v>
      </c>
      <c r="I10" s="37" t="n">
        <v>664405285</v>
      </c>
      <c r="J10" s="37" t="n">
        <v>8024514</v>
      </c>
      <c r="K10" s="37" t="n">
        <v>26716837</v>
      </c>
      <c r="L10" s="37" t="n">
        <v>1362159</v>
      </c>
      <c r="M10" s="37" t="n">
        <v>32353</v>
      </c>
      <c r="N10" s="37" t="n">
        <v>15183813</v>
      </c>
      <c r="O10" s="38" t="n">
        <v>7.6</v>
      </c>
      <c r="P10" s="38" t="n">
        <v>6.4</v>
      </c>
      <c r="Q10" s="38" t="n">
        <v>1</v>
      </c>
      <c r="R10" s="38" t="n">
        <v>20.8</v>
      </c>
      <c r="S10" s="39" t="n">
        <v>5.03</v>
      </c>
      <c r="T10" s="39" t="n">
        <v>4.09</v>
      </c>
      <c r="U10" s="39" t="n">
        <v>0.2</v>
      </c>
      <c r="V10" s="39" t="n">
        <v>14.03</v>
      </c>
    </row>
    <row r="11" customFormat="1" s="10">
      <c r="A11" s="43" t="n"/>
      <c r="B11" s="43" t="inlineStr">
        <is>
          <t>大正9年</t>
        </is>
      </c>
      <c r="C11" s="42">
        <f>SUM(D11,F11,H11,J11,L11:M11)-N11</f>
        <v/>
      </c>
      <c r="D11" s="37" t="n">
        <v>2922576</v>
      </c>
      <c r="E11" s="37" t="n">
        <v>1014536782</v>
      </c>
      <c r="F11" s="37" t="n">
        <v>2501785</v>
      </c>
      <c r="G11" s="37" t="n">
        <v>223888571</v>
      </c>
      <c r="H11" s="37" t="n">
        <v>393136</v>
      </c>
      <c r="I11" s="37" t="n">
        <v>668214787</v>
      </c>
      <c r="J11" s="37" t="n">
        <v>8048889</v>
      </c>
      <c r="K11" s="37" t="n">
        <v>26757709</v>
      </c>
      <c r="L11" s="37" t="n">
        <v>1387511</v>
      </c>
      <c r="M11" s="37" t="n">
        <v>32351</v>
      </c>
      <c r="N11" s="37" t="n">
        <v>15286246</v>
      </c>
      <c r="O11" s="38" t="n">
        <v>7.6</v>
      </c>
      <c r="P11" s="38" t="n">
        <v>6.5</v>
      </c>
      <c r="Q11" s="38" t="n">
        <v>1</v>
      </c>
      <c r="R11" s="38" t="n">
        <v>20.9</v>
      </c>
      <c r="S11" s="39" t="n">
        <v>5.04</v>
      </c>
      <c r="T11" s="39" t="n">
        <v>4.13</v>
      </c>
      <c r="U11" s="39" t="n">
        <v>0.23</v>
      </c>
      <c r="V11" s="39" t="n">
        <v>14.05</v>
      </c>
    </row>
    <row r="12" customFormat="1" s="10">
      <c r="A12" s="43" t="n"/>
      <c r="B12" s="43" t="inlineStr">
        <is>
          <t>大正10年</t>
        </is>
      </c>
      <c r="C12" s="42">
        <f>SUM(D12,F12,H12,J12,L12:M12)-N12</f>
        <v/>
      </c>
      <c r="D12" s="37" t="n">
        <v>2929889</v>
      </c>
      <c r="E12" s="37" t="n">
        <v>1015051914</v>
      </c>
      <c r="F12" s="37" t="n">
        <v>2551068</v>
      </c>
      <c r="G12" s="37" t="n">
        <v>225253826</v>
      </c>
      <c r="H12" s="37" t="n">
        <v>395393</v>
      </c>
      <c r="I12" s="37" t="n">
        <v>671778927</v>
      </c>
      <c r="J12" s="37" t="n">
        <v>8090433</v>
      </c>
      <c r="K12" s="37" t="n">
        <v>26770570</v>
      </c>
      <c r="L12" s="37" t="n">
        <v>1421078</v>
      </c>
      <c r="M12" s="37" t="n">
        <v>35017</v>
      </c>
      <c r="N12" s="37" t="n">
        <v>15422879</v>
      </c>
      <c r="O12" s="38" t="n">
        <v>7.5</v>
      </c>
      <c r="P12" s="38" t="n">
        <v>6.6</v>
      </c>
      <c r="Q12" s="38" t="n">
        <v>1</v>
      </c>
      <c r="R12" s="38" t="n">
        <v>20.8</v>
      </c>
      <c r="S12" s="39" t="n">
        <v>5.05</v>
      </c>
      <c r="T12" s="39" t="n">
        <v>4.16</v>
      </c>
      <c r="U12" s="39" t="n">
        <v>0.23</v>
      </c>
      <c r="V12" s="39" t="n">
        <v>14.08</v>
      </c>
    </row>
    <row r="13" customFormat="1" s="10">
      <c r="A13" s="43" t="n"/>
      <c r="B13" s="43" t="inlineStr">
        <is>
          <t>大正11年</t>
        </is>
      </c>
      <c r="C13" s="42">
        <f>SUM(D13,F13,H13,J13,L13:M13)-N13</f>
        <v/>
      </c>
      <c r="D13" s="37" t="n">
        <v>2935124</v>
      </c>
      <c r="E13" s="37" t="n">
        <v>1014394755</v>
      </c>
      <c r="F13" s="37" t="n">
        <v>2604964</v>
      </c>
      <c r="G13" s="37" t="n">
        <v>226927940</v>
      </c>
      <c r="H13" s="37" t="n">
        <v>398828</v>
      </c>
      <c r="I13" s="37" t="n">
        <v>677519270</v>
      </c>
      <c r="J13" s="37" t="n">
        <v>8168052</v>
      </c>
      <c r="K13" s="37" t="n">
        <v>26818642</v>
      </c>
      <c r="L13" s="37" t="n">
        <v>1474406</v>
      </c>
      <c r="M13" s="37" t="n">
        <v>33341</v>
      </c>
      <c r="N13" s="37" t="n">
        <v>15614715</v>
      </c>
      <c r="O13" s="38" t="n">
        <v>7.6</v>
      </c>
      <c r="P13" s="38" t="n">
        <v>6.7</v>
      </c>
      <c r="Q13" s="38" t="n">
        <v>1</v>
      </c>
      <c r="R13" s="38" t="n">
        <v>21</v>
      </c>
      <c r="S13" s="39" t="n">
        <v>5.05</v>
      </c>
      <c r="T13" s="39" t="n">
        <v>4.18</v>
      </c>
      <c r="U13" s="39" t="n">
        <v>0.21</v>
      </c>
      <c r="V13" s="39" t="n">
        <v>14.12</v>
      </c>
    </row>
    <row r="14" customFormat="1" s="10">
      <c r="A14" s="43" t="n"/>
      <c r="B14" s="43" t="inlineStr">
        <is>
          <t>大正12年</t>
        </is>
      </c>
      <c r="C14" s="42">
        <f>SUM(D14,F14,H14,J14,L14:M14)-N14</f>
        <v/>
      </c>
      <c r="D14" s="37" t="n">
        <v>2943525</v>
      </c>
      <c r="E14" s="37" t="n">
        <v>1014554972</v>
      </c>
      <c r="F14" s="37" t="n">
        <v>2652516</v>
      </c>
      <c r="G14" s="37" t="n">
        <v>227881576</v>
      </c>
      <c r="H14" s="37" t="n">
        <v>402033</v>
      </c>
      <c r="I14" s="37" t="n">
        <v>633515965</v>
      </c>
      <c r="J14" s="37" t="n">
        <v>8252491</v>
      </c>
      <c r="K14" s="37" t="n">
        <v>26917207</v>
      </c>
      <c r="L14" s="37" t="n">
        <v>1527013</v>
      </c>
      <c r="M14" s="37" t="n">
        <v>33766</v>
      </c>
      <c r="N14" s="37" t="n">
        <v>15811394</v>
      </c>
      <c r="O14" s="38" t="n">
        <v>7.6</v>
      </c>
      <c r="P14" s="38" t="n">
        <v>6.8</v>
      </c>
      <c r="Q14" s="38" t="n">
        <v>1</v>
      </c>
      <c r="R14" s="38" t="n">
        <v>21.2</v>
      </c>
      <c r="S14" s="39" t="n">
        <v>5.03</v>
      </c>
      <c r="T14" s="39" t="n">
        <v>4.18</v>
      </c>
      <c r="U14" s="39" t="n">
        <v>0.21</v>
      </c>
      <c r="V14" s="39" t="n">
        <v>14.09</v>
      </c>
    </row>
    <row r="15" customFormat="1" s="10">
      <c r="A15" s="43" t="inlineStr">
        <is>
          <t>北海道</t>
        </is>
      </c>
      <c r="B15" s="43" t="inlineStr">
        <is>
          <t>北海道</t>
        </is>
      </c>
      <c r="C15" s="42">
        <f>SUM(D15,F15,H15,J15,L15:M15)-N15</f>
        <v/>
      </c>
      <c r="D15" s="37" t="n">
        <v>12988</v>
      </c>
      <c r="E15" s="37" t="n">
        <v>1522138</v>
      </c>
      <c r="F15" s="37" t="n">
        <v>253392</v>
      </c>
      <c r="G15" s="37" t="n">
        <v>9724868</v>
      </c>
      <c r="H15" s="37" t="n">
        <v>6588</v>
      </c>
      <c r="I15" s="37" t="n">
        <v>14555122</v>
      </c>
      <c r="J15" s="37" t="n">
        <v>617826</v>
      </c>
      <c r="K15" s="37" t="n">
        <v>1233170</v>
      </c>
      <c r="L15" s="37" t="n">
        <v>190641</v>
      </c>
      <c r="M15" s="37" t="n">
        <v>4083</v>
      </c>
      <c r="N15" s="37" t="n">
        <v>1085518</v>
      </c>
      <c r="O15" s="38" t="n">
        <v>0.1</v>
      </c>
      <c r="P15" s="38" t="n">
        <v>2.7</v>
      </c>
      <c r="Q15" s="38" t="n">
        <v>0.1</v>
      </c>
      <c r="R15" s="38" t="n">
        <v>6.6</v>
      </c>
      <c r="S15" s="39" t="n">
        <v>0.15</v>
      </c>
      <c r="T15" s="39" t="n">
        <v>9.23</v>
      </c>
      <c r="U15" s="39" t="n">
        <v>0.08</v>
      </c>
      <c r="V15" s="39" t="n">
        <v>23.24</v>
      </c>
    </row>
    <row r="16" customFormat="1" s="10">
      <c r="A16" s="43" t="inlineStr">
        <is>
          <t>東北區</t>
        </is>
      </c>
      <c r="B16" s="43" t="inlineStr">
        <is>
          <t>青森</t>
        </is>
      </c>
      <c r="C16" s="42">
        <f>SUM(D16,F16,H16,J16,L16:M16)-N16</f>
        <v/>
      </c>
      <c r="D16" s="37" t="n">
        <v>64054</v>
      </c>
      <c r="E16" s="37" t="n">
        <v>14279818</v>
      </c>
      <c r="F16" s="37" t="n">
        <v>57300</v>
      </c>
      <c r="G16" s="37" t="n">
        <v>2626694</v>
      </c>
      <c r="H16" s="37" t="n">
        <v>7213</v>
      </c>
      <c r="I16" s="37" t="n">
        <v>5414205</v>
      </c>
      <c r="J16" s="37" t="n">
        <v>107515</v>
      </c>
      <c r="K16" s="37" t="n">
        <v>319884</v>
      </c>
      <c r="L16" s="37" t="n">
        <v>91855</v>
      </c>
      <c r="M16" s="37" t="n">
        <v>442</v>
      </c>
      <c r="N16" s="37" t="n">
        <v>328379</v>
      </c>
      <c r="O16" s="38" t="n">
        <v>6.6</v>
      </c>
      <c r="P16" s="38" t="n">
        <v>5.9</v>
      </c>
      <c r="Q16" s="38" t="n">
        <v>0.7</v>
      </c>
      <c r="R16" s="38" t="n">
        <v>11.1</v>
      </c>
      <c r="S16" s="39" t="n">
        <v>8.09</v>
      </c>
      <c r="T16" s="39" t="n">
        <v>7.12</v>
      </c>
      <c r="U16" s="39" t="n">
        <v>0.28</v>
      </c>
      <c r="V16" s="39" t="n">
        <v>13.27</v>
      </c>
    </row>
    <row r="17" customFormat="1" s="10">
      <c r="A17" s="43" t="inlineStr">
        <is>
          <t>東北區</t>
        </is>
      </c>
      <c r="B17" s="43" t="inlineStr">
        <is>
          <t>岩手</t>
        </is>
      </c>
      <c r="C17" s="42">
        <f>SUM(D17,F17,H17,J17,L17:M17)-N17</f>
        <v/>
      </c>
      <c r="D17" s="37" t="n">
        <v>54130</v>
      </c>
      <c r="E17" s="37" t="n">
        <v>12837469</v>
      </c>
      <c r="F17" s="37" t="n">
        <v>87190</v>
      </c>
      <c r="G17" s="37" t="n">
        <v>4783588</v>
      </c>
      <c r="H17" s="37" t="n">
        <v>9976</v>
      </c>
      <c r="I17" s="37" t="n">
        <v>6014094</v>
      </c>
      <c r="J17" s="37" t="n">
        <v>444568</v>
      </c>
      <c r="K17" s="37" t="n">
        <v>541180</v>
      </c>
      <c r="L17" s="37" t="n">
        <v>113371</v>
      </c>
      <c r="M17" s="37" t="n">
        <v>117</v>
      </c>
      <c r="N17" s="37" t="n">
        <v>709352</v>
      </c>
      <c r="O17" s="38" t="n">
        <v>35</v>
      </c>
      <c r="P17" s="38" t="n">
        <v>5.7</v>
      </c>
      <c r="Q17" s="38" t="n">
        <v>0.6</v>
      </c>
      <c r="R17" s="38" t="n">
        <v>28.9</v>
      </c>
      <c r="S17" s="39" t="n">
        <v>6.08</v>
      </c>
      <c r="T17" s="39" t="n">
        <v>10.03</v>
      </c>
      <c r="U17" s="39" t="n">
        <v>1.05</v>
      </c>
      <c r="V17" s="39" t="n">
        <v>51.13</v>
      </c>
    </row>
    <row r="18" customFormat="1" s="10">
      <c r="A18" s="43" t="inlineStr">
        <is>
          <t>東北區</t>
        </is>
      </c>
      <c r="B18" s="43" t="inlineStr">
        <is>
          <t>宮城</t>
        </is>
      </c>
      <c r="C18" s="42">
        <f>SUM(D18,F18,H18,J18,L18:M18)-N18</f>
        <v/>
      </c>
      <c r="D18" s="37" t="n">
        <v>88093</v>
      </c>
      <c r="E18" s="37" t="n">
        <v>17833392</v>
      </c>
      <c r="F18" s="37" t="n">
        <v>44031</v>
      </c>
      <c r="G18" s="37" t="n">
        <v>3705791</v>
      </c>
      <c r="H18" s="37" t="n">
        <v>9411</v>
      </c>
      <c r="I18" s="37" t="n">
        <v>8369723</v>
      </c>
      <c r="J18" s="37" t="n">
        <v>173910</v>
      </c>
      <c r="K18" s="37" t="n">
        <v>989325</v>
      </c>
      <c r="L18" s="37" t="n">
        <v>12604</v>
      </c>
      <c r="M18" s="37" t="n">
        <v>654</v>
      </c>
      <c r="N18" s="37" t="n">
        <v>328703</v>
      </c>
      <c r="O18" s="38" t="n">
        <v>12</v>
      </c>
      <c r="P18" s="38" t="n">
        <v>6</v>
      </c>
      <c r="Q18" s="38" t="n">
        <v>1.3</v>
      </c>
      <c r="R18" s="38" t="n">
        <v>23.7</v>
      </c>
      <c r="S18" s="39" t="n">
        <v>9.01</v>
      </c>
      <c r="T18" s="39" t="n">
        <v>4.15</v>
      </c>
      <c r="U18" s="39" t="n">
        <v>0.29</v>
      </c>
      <c r="V18" s="39" t="n">
        <v>17.25</v>
      </c>
    </row>
    <row r="19" customFormat="1" s="10">
      <c r="A19" s="43" t="inlineStr">
        <is>
          <t>東北區</t>
        </is>
      </c>
      <c r="B19" s="43" t="inlineStr">
        <is>
          <t>秋田</t>
        </is>
      </c>
      <c r="C19" s="42">
        <f>SUM(D19,F19,H19,J19,L19:M19)-N19</f>
        <v/>
      </c>
      <c r="D19" s="37" t="n">
        <v>104297</v>
      </c>
      <c r="E19" s="37" t="n">
        <v>23255617</v>
      </c>
      <c r="F19" s="37" t="n">
        <v>33618</v>
      </c>
      <c r="G19" s="37" t="n">
        <v>2154474</v>
      </c>
      <c r="H19" s="37" t="n">
        <v>8501</v>
      </c>
      <c r="I19" s="37" t="n">
        <v>6652804</v>
      </c>
      <c r="J19" s="37" t="n">
        <v>102169</v>
      </c>
      <c r="K19" s="37" t="n">
        <v>208046</v>
      </c>
      <c r="L19" s="37" t="n">
        <v>100066</v>
      </c>
      <c r="M19" s="37" t="n">
        <v>96</v>
      </c>
      <c r="N19" s="37" t="n">
        <v>348747</v>
      </c>
      <c r="O19" s="38" t="n">
        <v>8</v>
      </c>
      <c r="P19" s="38" t="n">
        <v>2.8</v>
      </c>
      <c r="Q19" s="38" t="n">
        <v>0.7</v>
      </c>
      <c r="R19" s="38" t="n">
        <v>8.6</v>
      </c>
      <c r="S19" s="39" t="n">
        <v>11.12</v>
      </c>
      <c r="T19" s="39" t="n">
        <v>3.2</v>
      </c>
      <c r="U19" s="39" t="n">
        <v>0.28</v>
      </c>
      <c r="V19" s="39" t="n">
        <v>11.05</v>
      </c>
    </row>
    <row r="20" customFormat="1" s="10">
      <c r="A20" s="43" t="inlineStr">
        <is>
          <t>東北區</t>
        </is>
      </c>
      <c r="B20" s="43" t="inlineStr">
        <is>
          <t>山形</t>
        </is>
      </c>
      <c r="C20" s="42">
        <f>SUM(D20,F20,H20,J20,L20:M20)-N20</f>
        <v/>
      </c>
      <c r="D20" s="37" t="n">
        <v>90573</v>
      </c>
      <c r="E20" s="37" t="n">
        <v>25709955</v>
      </c>
      <c r="F20" s="37" t="n">
        <v>42725</v>
      </c>
      <c r="G20" s="37" t="n">
        <v>3986119</v>
      </c>
      <c r="H20" s="37" t="n">
        <v>8725</v>
      </c>
      <c r="I20" s="37" t="n">
        <v>9075234</v>
      </c>
      <c r="J20" s="37" t="n">
        <v>182195</v>
      </c>
      <c r="K20" s="37" t="n">
        <v>675414</v>
      </c>
      <c r="L20" s="37" t="n">
        <v>28045</v>
      </c>
      <c r="M20" s="37" t="n">
        <v>130</v>
      </c>
      <c r="N20" s="37" t="n">
        <v>352393</v>
      </c>
      <c r="O20" s="38" t="n">
        <v>9.199999999999999</v>
      </c>
      <c r="P20" s="38" t="n">
        <v>4.3</v>
      </c>
      <c r="Q20" s="38" t="n">
        <v>0.9</v>
      </c>
      <c r="R20" s="38" t="n">
        <v>18.5</v>
      </c>
      <c r="S20" s="39" t="n">
        <v>9.06</v>
      </c>
      <c r="T20" s="39" t="n">
        <v>4.1</v>
      </c>
      <c r="U20" s="39" t="n">
        <v>0.27</v>
      </c>
      <c r="V20" s="39" t="n">
        <v>18.16</v>
      </c>
    </row>
    <row r="21" customFormat="1" s="10">
      <c r="A21" s="43" t="inlineStr">
        <is>
          <t>東北區</t>
        </is>
      </c>
      <c r="B21" s="43" t="inlineStr">
        <is>
          <t>福島</t>
        </is>
      </c>
      <c r="C21" s="42">
        <f>SUM(D21,F21,H21,J21,L21:M21)-N21</f>
        <v/>
      </c>
      <c r="D21" s="37" t="n">
        <v>97834</v>
      </c>
      <c r="E21" s="37" t="n">
        <v>27745147</v>
      </c>
      <c r="F21" s="37" t="n">
        <v>89826</v>
      </c>
      <c r="G21" s="37" t="n">
        <v>9144279</v>
      </c>
      <c r="H21" s="37" t="n">
        <v>11068</v>
      </c>
      <c r="I21" s="37" t="n">
        <v>10528606</v>
      </c>
      <c r="J21" s="37" t="n">
        <v>302029</v>
      </c>
      <c r="K21" s="37" t="n">
        <v>649839</v>
      </c>
      <c r="L21" s="37" t="n">
        <v>38770</v>
      </c>
      <c r="M21" s="37" t="n">
        <v>251</v>
      </c>
      <c r="N21" s="37" t="n">
        <v>539778</v>
      </c>
      <c r="O21" s="38" t="n">
        <v>7.1</v>
      </c>
      <c r="P21" s="38" t="n">
        <v>6.5</v>
      </c>
      <c r="Q21" s="38" t="n">
        <v>0.8</v>
      </c>
      <c r="R21" s="38" t="n">
        <v>21.8</v>
      </c>
      <c r="S21" s="39" t="n">
        <v>7</v>
      </c>
      <c r="T21" s="39" t="n">
        <v>9.130000000000001</v>
      </c>
      <c r="U21" s="39" t="n">
        <v>0.24</v>
      </c>
      <c r="V21" s="39" t="n">
        <v>21.18</v>
      </c>
    </row>
    <row r="22" customFormat="1" s="10">
      <c r="A22" s="43" t="inlineStr">
        <is>
          <t>關東區</t>
        </is>
      </c>
      <c r="B22" s="43" t="inlineStr">
        <is>
          <t>茨城</t>
        </is>
      </c>
      <c r="C22" s="42">
        <f>SUM(D22,F22,H22,J22,L22:M22)-N22</f>
        <v/>
      </c>
      <c r="D22" s="37" t="n">
        <v>91654</v>
      </c>
      <c r="E22" s="37" t="n">
        <v>29019185</v>
      </c>
      <c r="F22" s="37" t="n">
        <v>126636</v>
      </c>
      <c r="G22" s="37" t="n">
        <v>10367230</v>
      </c>
      <c r="H22" s="37" t="n">
        <v>17920</v>
      </c>
      <c r="I22" s="37" t="n">
        <v>14835545</v>
      </c>
      <c r="J22" s="37" t="n">
        <v>163766</v>
      </c>
      <c r="K22" s="37" t="n">
        <v>654790</v>
      </c>
      <c r="L22" s="37" t="n">
        <v>23086</v>
      </c>
      <c r="M22" s="37" t="n">
        <v>1674</v>
      </c>
      <c r="N22" s="37" t="n">
        <v>424736</v>
      </c>
      <c r="O22" s="38" t="n">
        <v>14.9</v>
      </c>
      <c r="P22" s="38" t="n">
        <v>20.6</v>
      </c>
      <c r="Q22" s="38" t="n">
        <v>3</v>
      </c>
      <c r="R22" s="38" t="n">
        <v>26.6</v>
      </c>
      <c r="S22" s="39" t="n">
        <v>9.19</v>
      </c>
      <c r="T22" s="39" t="n">
        <v>9.050000000000001</v>
      </c>
      <c r="U22" s="39" t="n">
        <v>1.09</v>
      </c>
      <c r="V22" s="39" t="n">
        <v>11.25</v>
      </c>
    </row>
    <row r="23" customFormat="1" s="10">
      <c r="A23" s="43" t="inlineStr">
        <is>
          <t>關東區</t>
        </is>
      </c>
      <c r="B23" s="43" t="inlineStr">
        <is>
          <t>栃木</t>
        </is>
      </c>
      <c r="C23" s="42">
        <f>SUM(D23,F23,H23,J23,L23:M23)-N23</f>
        <v/>
      </c>
      <c r="D23" s="37" t="n">
        <v>67889</v>
      </c>
      <c r="E23" s="37" t="n">
        <v>20043495</v>
      </c>
      <c r="F23" s="37" t="n">
        <v>63956</v>
      </c>
      <c r="G23" s="37" t="n">
        <v>5994957</v>
      </c>
      <c r="H23" s="37" t="n">
        <v>11789</v>
      </c>
      <c r="I23" s="37" t="n">
        <v>11134232</v>
      </c>
      <c r="J23" s="37" t="n">
        <v>188620</v>
      </c>
      <c r="K23" s="37" t="n">
        <v>798069</v>
      </c>
      <c r="L23" s="37" t="n">
        <v>28360</v>
      </c>
      <c r="M23" s="37" t="n">
        <v>377</v>
      </c>
      <c r="N23" s="37" t="n">
        <v>360991</v>
      </c>
      <c r="O23" s="38" t="n">
        <v>10.4</v>
      </c>
      <c r="P23" s="38" t="n">
        <v>9.9</v>
      </c>
      <c r="Q23" s="38" t="n">
        <v>1.8</v>
      </c>
      <c r="R23" s="38" t="n">
        <v>29</v>
      </c>
      <c r="S23" s="39" t="n">
        <v>6.09</v>
      </c>
      <c r="T23" s="39" t="n">
        <v>5.28</v>
      </c>
      <c r="U23" s="39" t="n">
        <v>1</v>
      </c>
      <c r="V23" s="39" t="n">
        <v>17.16</v>
      </c>
    </row>
    <row r="24" customFormat="1" s="10">
      <c r="A24" s="43" t="inlineStr">
        <is>
          <t>關東區</t>
        </is>
      </c>
      <c r="B24" s="43" t="inlineStr">
        <is>
          <t>群馬</t>
        </is>
      </c>
      <c r="C24" s="42">
        <f>SUM(D24,F24,H24,J24,L24:M24)-N24</f>
        <v/>
      </c>
      <c r="D24" s="37" t="n">
        <v>32895</v>
      </c>
      <c r="E24" s="37" t="n">
        <v>13013479</v>
      </c>
      <c r="F24" s="37" t="n">
        <v>76386</v>
      </c>
      <c r="G24" s="37" t="n">
        <v>8721635</v>
      </c>
      <c r="H24" s="37" t="n">
        <v>9736</v>
      </c>
      <c r="I24" s="37" t="n">
        <v>10905435</v>
      </c>
      <c r="J24" s="37" t="n">
        <v>128913</v>
      </c>
      <c r="K24" s="37" t="n">
        <v>962120</v>
      </c>
      <c r="L24" s="37" t="n">
        <v>34385</v>
      </c>
      <c r="M24" s="37" t="n">
        <v>365</v>
      </c>
      <c r="N24" s="37" t="n">
        <v>282680</v>
      </c>
      <c r="O24" s="38" t="n">
        <v>5.2</v>
      </c>
      <c r="P24" s="38" t="n">
        <v>12</v>
      </c>
      <c r="Q24" s="38" t="n">
        <v>1.5</v>
      </c>
      <c r="R24" s="38" t="n">
        <v>20.2</v>
      </c>
      <c r="S24" s="39" t="n">
        <v>3.01</v>
      </c>
      <c r="T24" s="39" t="n">
        <v>7.02</v>
      </c>
      <c r="U24" s="39" t="n">
        <v>0.27</v>
      </c>
      <c r="V24" s="39" t="n">
        <v>11.27</v>
      </c>
    </row>
    <row r="25" customFormat="1" s="10">
      <c r="A25" s="43" t="inlineStr">
        <is>
          <t>關東區</t>
        </is>
      </c>
      <c r="B25" s="43" t="inlineStr">
        <is>
          <t>埼玉</t>
        </is>
      </c>
      <c r="C25" s="42">
        <f>SUM(D25,F25,H25,J25,L25:M25)-N25</f>
        <v/>
      </c>
      <c r="D25" s="37" t="n">
        <v>67928</v>
      </c>
      <c r="E25" s="37" t="n">
        <v>29136558</v>
      </c>
      <c r="F25" s="37" t="n">
        <v>98356</v>
      </c>
      <c r="G25" s="37" t="n">
        <v>12199814</v>
      </c>
      <c r="H25" s="37" t="n">
        <v>15965</v>
      </c>
      <c r="I25" s="37" t="n">
        <v>15725508</v>
      </c>
      <c r="J25" s="37" t="n">
        <v>70761</v>
      </c>
      <c r="K25" s="37" t="n">
        <v>791949</v>
      </c>
      <c r="L25" s="37" t="n">
        <v>8717</v>
      </c>
      <c r="M25" s="37" t="n">
        <v>452</v>
      </c>
      <c r="N25" s="37" t="n">
        <v>262179</v>
      </c>
      <c r="O25" s="38" t="n">
        <v>17.7</v>
      </c>
      <c r="P25" s="38" t="n">
        <v>25.6</v>
      </c>
      <c r="Q25" s="38" t="n">
        <v>4.2</v>
      </c>
      <c r="R25" s="38" t="n">
        <v>18.5</v>
      </c>
      <c r="S25" s="39" t="n">
        <v>5.02</v>
      </c>
      <c r="T25" s="39" t="n">
        <v>7.1</v>
      </c>
      <c r="U25" s="39" t="n">
        <v>1.06</v>
      </c>
      <c r="V25" s="39" t="n">
        <v>5.08</v>
      </c>
    </row>
    <row r="26">
      <c r="A26" s="43" t="inlineStr">
        <is>
          <t>關東區</t>
        </is>
      </c>
      <c r="B26" s="43" t="inlineStr">
        <is>
          <t>千葉</t>
        </is>
      </c>
      <c r="C26" s="42">
        <f>SUM(D26,F26,H26,J26,L26:M26)-N26</f>
        <v/>
      </c>
      <c r="D26" s="37" t="n">
        <v>105448</v>
      </c>
      <c r="E26" s="37" t="n">
        <v>33125124</v>
      </c>
      <c r="F26" s="37" t="n">
        <v>84176</v>
      </c>
      <c r="G26" s="37" t="n">
        <v>7479315</v>
      </c>
      <c r="H26" s="37" t="n">
        <v>16021</v>
      </c>
      <c r="I26" s="37" t="n">
        <v>14240357</v>
      </c>
      <c r="J26" s="37" t="n">
        <v>128446</v>
      </c>
      <c r="K26" s="37" t="n">
        <v>770834</v>
      </c>
      <c r="L26" s="37" t="n">
        <v>24964</v>
      </c>
      <c r="M26" s="37" t="n">
        <v>1581</v>
      </c>
      <c r="N26" s="37" t="n">
        <v>360636</v>
      </c>
      <c r="O26" s="38" t="n">
        <v>20.6</v>
      </c>
      <c r="P26" s="38" t="n">
        <v>16.4</v>
      </c>
      <c r="Q26" s="38" t="n">
        <v>3.1</v>
      </c>
      <c r="R26" s="38" t="n">
        <v>25.1</v>
      </c>
      <c r="S26" s="39" t="n">
        <v>7.25</v>
      </c>
      <c r="T26" s="39" t="n">
        <v>6.08</v>
      </c>
      <c r="U26" s="39" t="n">
        <v>1.06</v>
      </c>
      <c r="V26" s="39" t="n">
        <v>9.17</v>
      </c>
    </row>
    <row r="27" customFormat="1" s="2">
      <c r="A27" s="43" t="inlineStr">
        <is>
          <t>關東區</t>
        </is>
      </c>
      <c r="B27" s="43" t="inlineStr">
        <is>
          <t>東京</t>
        </is>
      </c>
      <c r="C27" s="42">
        <f>SUM(D27,F27,H27,J27,L27:M27)-N27</f>
        <v/>
      </c>
      <c r="D27" s="37" t="n">
        <v>15168</v>
      </c>
      <c r="E27" s="37" t="n">
        <v>6369026</v>
      </c>
      <c r="F27" s="37" t="n">
        <v>41574</v>
      </c>
      <c r="G27" s="37" t="n">
        <v>4765911</v>
      </c>
      <c r="H27" s="37" t="n">
        <v>13755</v>
      </c>
      <c r="I27" s="37" t="n">
        <v>112077241</v>
      </c>
      <c r="J27" s="37" t="n">
        <v>41381</v>
      </c>
      <c r="K27" s="37" t="n">
        <v>287591</v>
      </c>
      <c r="L27" s="37" t="n">
        <v>5844</v>
      </c>
      <c r="M27" s="37" t="n">
        <v>287</v>
      </c>
      <c r="N27" s="37" t="n">
        <v>118009</v>
      </c>
      <c r="O27" s="38" t="n">
        <v>7.1</v>
      </c>
      <c r="P27" s="38" t="n">
        <v>19.3</v>
      </c>
      <c r="Q27" s="38" t="n">
        <v>6.4</v>
      </c>
      <c r="R27" s="38" t="n">
        <v>19.3</v>
      </c>
      <c r="S27" s="39" t="n">
        <v>0.12</v>
      </c>
      <c r="T27" s="39" t="n">
        <v>1.02</v>
      </c>
      <c r="U27" s="39" t="n">
        <v>0.11</v>
      </c>
      <c r="V27" s="39" t="n">
        <v>1.02</v>
      </c>
    </row>
    <row r="28" customFormat="1" s="2">
      <c r="A28" s="43" t="inlineStr">
        <is>
          <t>關東區</t>
        </is>
      </c>
      <c r="B28" s="43" t="inlineStr">
        <is>
          <t>神奈川</t>
        </is>
      </c>
      <c r="C28" s="42">
        <f>SUM(D28,F28,H28,J28,L28:M28)-N28</f>
        <v/>
      </c>
      <c r="D28" s="37" t="n">
        <v>25104</v>
      </c>
      <c r="E28" s="37" t="n">
        <v>9997984</v>
      </c>
      <c r="F28" s="37" t="n">
        <v>52418</v>
      </c>
      <c r="G28" s="37" t="n">
        <v>6039517</v>
      </c>
      <c r="H28" s="37" t="n">
        <v>8390</v>
      </c>
      <c r="I28" s="37" t="n">
        <v>24925036</v>
      </c>
      <c r="J28" s="37" t="n">
        <v>78728</v>
      </c>
      <c r="K28" s="37" t="n">
        <v>483541</v>
      </c>
      <c r="L28" s="37" t="n">
        <v>24774</v>
      </c>
      <c r="M28" s="37" t="n">
        <v>493</v>
      </c>
      <c r="N28" s="37" t="n">
        <v>189907</v>
      </c>
      <c r="O28" s="38" t="n">
        <v>10.4</v>
      </c>
      <c r="P28" s="38" t="n">
        <v>21.7</v>
      </c>
      <c r="Q28" s="38" t="n">
        <v>3.5</v>
      </c>
      <c r="R28" s="38" t="n">
        <v>32.6</v>
      </c>
      <c r="S28" s="39" t="n">
        <v>1.25</v>
      </c>
      <c r="T28" s="39" t="n">
        <v>4</v>
      </c>
      <c r="U28" s="39" t="n">
        <v>0.18</v>
      </c>
      <c r="V28" s="39" t="n">
        <v>5.23</v>
      </c>
    </row>
    <row r="29" customFormat="1" s="2">
      <c r="A29" s="43" t="inlineStr">
        <is>
          <t>北陸區</t>
        </is>
      </c>
      <c r="B29" s="43" t="inlineStr">
        <is>
          <t>新潟</t>
        </is>
      </c>
      <c r="C29" s="42">
        <f>SUM(D29,F29,H29,J29,L29:M29)-N29</f>
        <v/>
      </c>
      <c r="D29" s="37" t="n">
        <v>175121</v>
      </c>
      <c r="E29" s="37" t="n">
        <v>54102408</v>
      </c>
      <c r="F29" s="37" t="n">
        <v>75179</v>
      </c>
      <c r="G29" s="37" t="n">
        <v>5719119</v>
      </c>
      <c r="H29" s="37" t="n">
        <v>15396</v>
      </c>
      <c r="I29" s="37" t="n">
        <v>17183857</v>
      </c>
      <c r="J29" s="37" t="n">
        <v>252154</v>
      </c>
      <c r="K29" s="37" t="n">
        <v>1078318</v>
      </c>
      <c r="L29" s="37" t="n">
        <v>14138</v>
      </c>
      <c r="M29" s="37" t="n">
        <v>2902</v>
      </c>
      <c r="N29" s="37" t="n">
        <v>534890</v>
      </c>
      <c r="O29" s="38" t="n">
        <v>13.8</v>
      </c>
      <c r="P29" s="38" t="n">
        <v>5.9</v>
      </c>
      <c r="Q29" s="38" t="n">
        <v>1.2</v>
      </c>
      <c r="R29" s="38" t="n">
        <v>19.9</v>
      </c>
      <c r="S29" s="39" t="n">
        <v>9.220000000000001</v>
      </c>
      <c r="T29" s="39" t="n">
        <v>4.05</v>
      </c>
      <c r="U29" s="39" t="n">
        <v>0.26</v>
      </c>
      <c r="V29" s="39" t="n">
        <v>14.01</v>
      </c>
    </row>
    <row r="30" customFormat="1" s="2">
      <c r="A30" s="43" t="inlineStr">
        <is>
          <t>北陸區</t>
        </is>
      </c>
      <c r="B30" s="43" t="inlineStr">
        <is>
          <t>富山</t>
        </is>
      </c>
      <c r="C30" s="42">
        <f>SUM(D30,F30,H30,J30,L30:M30)-N30</f>
        <v/>
      </c>
      <c r="D30" s="37" t="n">
        <v>79996</v>
      </c>
      <c r="E30" s="37" t="n">
        <v>28703739</v>
      </c>
      <c r="F30" s="37" t="n">
        <v>15985</v>
      </c>
      <c r="G30" s="37" t="n">
        <v>880292</v>
      </c>
      <c r="H30" s="37" t="n">
        <v>6054</v>
      </c>
      <c r="I30" s="37" t="n">
        <v>7904813</v>
      </c>
      <c r="J30" s="37" t="n">
        <v>51903</v>
      </c>
      <c r="K30" s="37" t="n">
        <v>170728</v>
      </c>
      <c r="L30" s="37" t="n">
        <v>3212</v>
      </c>
      <c r="M30" s="37" t="n">
        <v>272</v>
      </c>
      <c r="N30" s="37" t="n">
        <v>157422</v>
      </c>
      <c r="O30" s="38" t="n">
        <v>18.6</v>
      </c>
      <c r="P30" s="38" t="n">
        <v>3.7</v>
      </c>
      <c r="Q30" s="38" t="n">
        <v>1.4</v>
      </c>
      <c r="R30" s="38" t="n">
        <v>12.1</v>
      </c>
      <c r="S30" s="39" t="n">
        <v>10.28</v>
      </c>
      <c r="T30" s="39" t="n">
        <v>2.06</v>
      </c>
      <c r="U30" s="39" t="n">
        <v>0.25</v>
      </c>
      <c r="V30" s="39" t="n">
        <v>7.03</v>
      </c>
    </row>
    <row r="31" customFormat="1" s="2">
      <c r="A31" s="43" t="inlineStr">
        <is>
          <t>北陸區</t>
        </is>
      </c>
      <c r="B31" s="43" t="inlineStr">
        <is>
          <t>石川</t>
        </is>
      </c>
      <c r="C31" s="42">
        <f>SUM(D31,F31,H31,J31,L31:M31)-N31</f>
        <v/>
      </c>
      <c r="D31" s="37" t="n">
        <v>54606</v>
      </c>
      <c r="E31" s="37" t="n">
        <v>20442471</v>
      </c>
      <c r="F31" s="37" t="n">
        <v>27727</v>
      </c>
      <c r="G31" s="37" t="n">
        <v>1892173</v>
      </c>
      <c r="H31" s="37" t="n">
        <v>5294</v>
      </c>
      <c r="I31" s="37" t="n">
        <v>8432781</v>
      </c>
      <c r="J31" s="37" t="n">
        <v>81106</v>
      </c>
      <c r="K31" s="37" t="n">
        <v>292974</v>
      </c>
      <c r="L31" s="37" t="n">
        <v>3094</v>
      </c>
      <c r="M31" s="37" t="n">
        <v>553</v>
      </c>
      <c r="N31" s="37" t="n">
        <v>172380</v>
      </c>
      <c r="O31" s="38" t="n">
        <v>12.9</v>
      </c>
      <c r="P31" s="38" t="n">
        <v>6.6</v>
      </c>
      <c r="Q31" s="38" t="n">
        <v>1.3</v>
      </c>
      <c r="R31" s="38" t="n">
        <v>19.2</v>
      </c>
      <c r="S31" s="39" t="n">
        <v>7.08</v>
      </c>
      <c r="T31" s="39" t="n">
        <v>3.21</v>
      </c>
      <c r="U31" s="39" t="n">
        <v>0.21</v>
      </c>
      <c r="V31" s="39" t="n">
        <v>10.23</v>
      </c>
    </row>
    <row r="32">
      <c r="A32" s="43" t="inlineStr">
        <is>
          <t>北陸區</t>
        </is>
      </c>
      <c r="B32" s="43" t="inlineStr">
        <is>
          <t>福井</t>
        </is>
      </c>
      <c r="C32" s="42">
        <f>SUM(D32,F32,H32,J32,L32:M32)-N32</f>
        <v/>
      </c>
      <c r="D32" s="37" t="n">
        <v>48377</v>
      </c>
      <c r="E32" s="37" t="n">
        <v>18029352</v>
      </c>
      <c r="F32" s="37" t="n">
        <v>13798</v>
      </c>
      <c r="G32" s="37" t="n">
        <v>1429886</v>
      </c>
      <c r="H32" s="37" t="n">
        <v>4448</v>
      </c>
      <c r="I32" s="37" t="n">
        <v>6373768</v>
      </c>
      <c r="J32" s="37" t="n">
        <v>111529</v>
      </c>
      <c r="K32" s="37" t="n">
        <v>313123</v>
      </c>
      <c r="L32" s="37" t="n">
        <v>2519</v>
      </c>
      <c r="M32" s="37" t="n">
        <v>167</v>
      </c>
      <c r="N32" s="37" t="n">
        <v>180838</v>
      </c>
      <c r="O32" s="38" t="n">
        <v>11.9</v>
      </c>
      <c r="P32" s="38" t="n">
        <v>3.4</v>
      </c>
      <c r="Q32" s="38" t="n">
        <v>1.1</v>
      </c>
      <c r="R32" s="38" t="n">
        <v>27.5</v>
      </c>
      <c r="S32" s="39" t="n">
        <v>8.02</v>
      </c>
      <c r="T32" s="39" t="n">
        <v>2.09</v>
      </c>
      <c r="U32" s="39" t="n">
        <v>0.22</v>
      </c>
      <c r="V32" s="39" t="n">
        <v>18.17</v>
      </c>
    </row>
    <row r="33">
      <c r="A33" s="43" t="inlineStr">
        <is>
          <t>東山區</t>
        </is>
      </c>
      <c r="B33" s="43" t="inlineStr">
        <is>
          <t>山梨</t>
        </is>
      </c>
      <c r="C33" s="42">
        <f>SUM(D33,F33,H33,J33,L33:M33)-N33</f>
        <v/>
      </c>
      <c r="D33" s="37" t="n">
        <v>19894</v>
      </c>
      <c r="E33" s="37" t="n">
        <v>8194101</v>
      </c>
      <c r="F33" s="37" t="n">
        <v>42839</v>
      </c>
      <c r="G33" s="37" t="n">
        <v>4699446</v>
      </c>
      <c r="H33" s="37" t="n">
        <v>4366</v>
      </c>
      <c r="I33" s="37" t="n">
        <v>5400943</v>
      </c>
      <c r="J33" s="37" t="n">
        <v>54061</v>
      </c>
      <c r="K33" s="37" t="n">
        <v>298397</v>
      </c>
      <c r="L33" s="37" t="n">
        <v>14005</v>
      </c>
      <c r="M33" s="37" t="n">
        <v>173</v>
      </c>
      <c r="N33" s="37" t="n">
        <v>135338</v>
      </c>
      <c r="O33" s="38" t="n">
        <v>4.4</v>
      </c>
      <c r="P33" s="38" t="n">
        <v>8.5</v>
      </c>
      <c r="Q33" s="38" t="n">
        <v>1</v>
      </c>
      <c r="R33" s="38" t="n">
        <v>12</v>
      </c>
      <c r="S33" s="39" t="n">
        <v>2.1</v>
      </c>
      <c r="T33" s="39" t="n">
        <v>7.06</v>
      </c>
      <c r="U33" s="39" t="n">
        <v>0.22</v>
      </c>
      <c r="V33" s="39" t="n">
        <v>9.02</v>
      </c>
    </row>
    <row r="34">
      <c r="A34" s="43" t="inlineStr">
        <is>
          <t>東山區</t>
        </is>
      </c>
      <c r="B34" s="43" t="inlineStr">
        <is>
          <t>長野</t>
        </is>
      </c>
      <c r="C34" s="42">
        <f>SUM(D34,F34,H34,J34,L34:M34)-N34</f>
        <v/>
      </c>
      <c r="D34" s="37" t="n">
        <v>78323</v>
      </c>
      <c r="E34" s="37" t="n">
        <v>24745588</v>
      </c>
      <c r="F34" s="37" t="n">
        <v>102251</v>
      </c>
      <c r="G34" s="37" t="n">
        <v>9953464</v>
      </c>
      <c r="H34" s="37" t="n">
        <v>12147</v>
      </c>
      <c r="I34" s="37" t="n">
        <v>14137562</v>
      </c>
      <c r="J34" s="37" t="n">
        <v>243643</v>
      </c>
      <c r="K34" s="37" t="n">
        <v>416427</v>
      </c>
      <c r="L34" s="37" t="n">
        <v>184675</v>
      </c>
      <c r="M34" s="37" t="n">
        <v>148</v>
      </c>
      <c r="N34" s="37" t="n">
        <v>621187</v>
      </c>
      <c r="O34" s="38" t="n">
        <v>5.7</v>
      </c>
      <c r="P34" s="38" t="n">
        <v>75</v>
      </c>
      <c r="Q34" s="38" t="n">
        <v>0.9</v>
      </c>
      <c r="R34" s="38" t="n">
        <v>17.8</v>
      </c>
      <c r="S34" s="39" t="n">
        <v>4.27</v>
      </c>
      <c r="T34" s="39" t="n">
        <v>6.12</v>
      </c>
      <c r="U34" s="39" t="n">
        <v>0.23</v>
      </c>
      <c r="V34" s="39" t="n">
        <v>15.06</v>
      </c>
    </row>
    <row r="35">
      <c r="A35" s="43" t="inlineStr">
        <is>
          <t>東山區</t>
        </is>
      </c>
      <c r="B35" s="43" t="inlineStr">
        <is>
          <t>岐阜</t>
        </is>
      </c>
      <c r="C35" s="42">
        <f>SUM(D35,F35,H35,J35,L35:M35)-N35</f>
        <v/>
      </c>
      <c r="D35" s="37" t="n">
        <v>63910</v>
      </c>
      <c r="E35" s="37" t="n">
        <v>22507622</v>
      </c>
      <c r="F35" s="37" t="n">
        <v>47883</v>
      </c>
      <c r="G35" s="37" t="n">
        <v>4814392</v>
      </c>
      <c r="H35" s="37" t="n">
        <v>7916</v>
      </c>
      <c r="I35" s="37" t="n">
        <v>10290858</v>
      </c>
      <c r="J35" s="37" t="n">
        <v>419791</v>
      </c>
      <c r="K35" s="37" t="n">
        <v>818057</v>
      </c>
      <c r="L35" s="37" t="n">
        <v>7566</v>
      </c>
      <c r="M35" s="37" t="n">
        <v>996</v>
      </c>
      <c r="N35" s="37" t="n">
        <v>548062</v>
      </c>
      <c r="O35" s="38" t="n">
        <v>6.1</v>
      </c>
      <c r="P35" s="38" t="n">
        <v>4.5</v>
      </c>
      <c r="Q35" s="38" t="n">
        <v>0.8</v>
      </c>
      <c r="R35" s="38" t="n">
        <v>39.8</v>
      </c>
      <c r="S35" s="39" t="n">
        <v>5.28</v>
      </c>
      <c r="T35" s="39" t="n">
        <v>4.12</v>
      </c>
      <c r="U35" s="39" t="n">
        <v>0.22</v>
      </c>
      <c r="V35" s="39" t="n">
        <v>38.15</v>
      </c>
    </row>
    <row r="36">
      <c r="A36" s="43" t="inlineStr">
        <is>
          <t>東海區</t>
        </is>
      </c>
      <c r="B36" s="43" t="inlineStr">
        <is>
          <t>静岡</t>
        </is>
      </c>
      <c r="C36" s="42">
        <f>SUM(D36,F36,H36,J36,L36:M36)-N36</f>
        <v/>
      </c>
      <c r="D36" s="37" t="n">
        <v>64162</v>
      </c>
      <c r="E36" s="37" t="n">
        <v>25703704</v>
      </c>
      <c r="F36" s="37" t="n">
        <v>73406</v>
      </c>
      <c r="G36" s="37" t="n">
        <v>7245091</v>
      </c>
      <c r="H36" s="37" t="n">
        <v>10987</v>
      </c>
      <c r="I36" s="37" t="n">
        <v>14721739</v>
      </c>
      <c r="J36" s="37" t="n">
        <v>277735</v>
      </c>
      <c r="K36" s="37" t="n">
        <v>702309</v>
      </c>
      <c r="L36" s="37" t="n">
        <v>72700</v>
      </c>
      <c r="M36" s="37" t="n">
        <v>984</v>
      </c>
      <c r="N36" s="37" t="n">
        <v>499974</v>
      </c>
      <c r="O36" s="38" t="n">
        <v>8.300000000000001</v>
      </c>
      <c r="P36" s="38" t="n">
        <v>9.5</v>
      </c>
      <c r="Q36" s="38" t="n">
        <v>1.4</v>
      </c>
      <c r="R36" s="38" t="n">
        <v>35.8</v>
      </c>
      <c r="S36" s="39" t="n">
        <v>4</v>
      </c>
      <c r="T36" s="39" t="n">
        <v>4.17</v>
      </c>
      <c r="U36" s="39" t="n">
        <v>0.2</v>
      </c>
      <c r="V36" s="39" t="n">
        <v>17.1</v>
      </c>
    </row>
    <row r="37">
      <c r="A37" s="43" t="inlineStr">
        <is>
          <t>東海區</t>
        </is>
      </c>
      <c r="B37" s="43" t="inlineStr">
        <is>
          <t>愛知</t>
        </is>
      </c>
      <c r="C37" s="42">
        <f>SUM(D37,F37,H37,J37,L37:M37)-N37</f>
        <v/>
      </c>
      <c r="D37" s="37" t="n">
        <v>92984</v>
      </c>
      <c r="E37" s="37" t="n">
        <v>39743072</v>
      </c>
      <c r="F37" s="37" t="n">
        <v>63609</v>
      </c>
      <c r="G37" s="37" t="n">
        <v>10032869</v>
      </c>
      <c r="H37" s="37" t="n">
        <v>16505</v>
      </c>
      <c r="I37" s="37" t="n">
        <v>36597146</v>
      </c>
      <c r="J37" s="37" t="n">
        <v>103062</v>
      </c>
      <c r="K37" s="37" t="n">
        <v>512875</v>
      </c>
      <c r="L37" s="37" t="n">
        <v>5642</v>
      </c>
      <c r="M37" s="37" t="n">
        <v>2784</v>
      </c>
      <c r="N37" s="37" t="n">
        <v>284586</v>
      </c>
      <c r="O37" s="38" t="n">
        <v>18.3</v>
      </c>
      <c r="P37" s="38" t="n">
        <v>12.6</v>
      </c>
      <c r="Q37" s="38" t="n">
        <v>3.2</v>
      </c>
      <c r="R37" s="38" t="n">
        <v>20.3</v>
      </c>
      <c r="S37" s="39" t="n">
        <v>4.09</v>
      </c>
      <c r="T37" s="39" t="n">
        <v>2.28</v>
      </c>
      <c r="U37" s="39" t="n">
        <v>0.23</v>
      </c>
      <c r="V37" s="39" t="n">
        <v>4.23</v>
      </c>
    </row>
    <row r="38">
      <c r="A38" s="43" t="inlineStr">
        <is>
          <t>東海區</t>
        </is>
      </c>
      <c r="B38" s="43" t="inlineStr">
        <is>
          <t>三重</t>
        </is>
      </c>
      <c r="C38" s="42">
        <f>SUM(D38,F38,H38,J38,L38:M38)-N38</f>
        <v/>
      </c>
      <c r="D38" s="37" t="n">
        <v>75169</v>
      </c>
      <c r="E38" s="37" t="n">
        <v>32095654</v>
      </c>
      <c r="F38" s="37" t="n">
        <v>28272</v>
      </c>
      <c r="G38" s="37" t="n">
        <v>4782944</v>
      </c>
      <c r="H38" s="37" t="n">
        <v>7893</v>
      </c>
      <c r="I38" s="37" t="n">
        <v>12342006</v>
      </c>
      <c r="J38" s="37" t="n">
        <v>144369</v>
      </c>
      <c r="K38" s="37" t="n">
        <v>536980</v>
      </c>
      <c r="L38" s="37" t="n">
        <v>4257</v>
      </c>
      <c r="M38" s="37" t="n">
        <v>1329</v>
      </c>
      <c r="N38" s="37" t="n">
        <v>361289</v>
      </c>
      <c r="O38" s="38" t="n">
        <v>13.1</v>
      </c>
      <c r="P38" s="38" t="n">
        <v>4.9</v>
      </c>
      <c r="Q38" s="38" t="n">
        <v>1.4</v>
      </c>
      <c r="R38" s="38" t="n">
        <v>42.5</v>
      </c>
      <c r="S38" s="39" t="n">
        <v>6.29</v>
      </c>
      <c r="T38" s="39" t="n">
        <v>2.19</v>
      </c>
      <c r="U38" s="39" t="n">
        <v>0.22</v>
      </c>
      <c r="V38" s="39" t="n">
        <v>22.2</v>
      </c>
    </row>
    <row r="39">
      <c r="A39" s="43" t="inlineStr">
        <is>
          <t>近畿區</t>
        </is>
      </c>
      <c r="B39" s="43" t="inlineStr">
        <is>
          <t>滋賀</t>
        </is>
      </c>
      <c r="C39" s="42">
        <f>SUM(D39,F39,H39,J39,L39:M39)-N39</f>
        <v/>
      </c>
      <c r="D39" s="37" t="n">
        <v>66019</v>
      </c>
      <c r="E39" s="37" t="n">
        <v>30169551</v>
      </c>
      <c r="F39" s="37" t="n">
        <v>11175</v>
      </c>
      <c r="G39" s="37" t="n">
        <v>2510121</v>
      </c>
      <c r="H39" s="37" t="n">
        <v>6119</v>
      </c>
      <c r="I39" s="37" t="n">
        <v>8350972</v>
      </c>
      <c r="J39" s="37" t="n">
        <v>114378</v>
      </c>
      <c r="K39" s="37" t="n">
        <v>603968</v>
      </c>
      <c r="L39" s="37" t="n">
        <v>8606</v>
      </c>
      <c r="M39" s="37" t="n">
        <v>401</v>
      </c>
      <c r="N39" s="37" t="n">
        <v>206698</v>
      </c>
      <c r="O39" s="38" t="n">
        <v>16.2</v>
      </c>
      <c r="P39" s="38" t="n">
        <v>2.7</v>
      </c>
      <c r="Q39" s="38" t="n">
        <v>1.5</v>
      </c>
      <c r="R39" s="38" t="n">
        <v>28.1</v>
      </c>
      <c r="S39" s="39" t="n">
        <v>10.03</v>
      </c>
      <c r="T39" s="39" t="n">
        <v>1.25</v>
      </c>
      <c r="U39" s="39" t="n">
        <v>0.28</v>
      </c>
      <c r="V39" s="39" t="n">
        <v>17.15</v>
      </c>
    </row>
    <row r="40">
      <c r="A40" s="43" t="inlineStr">
        <is>
          <t>近畿區</t>
        </is>
      </c>
      <c r="B40" s="43" t="inlineStr">
        <is>
          <t>京都</t>
        </is>
      </c>
      <c r="C40" s="42">
        <f>SUM(D40,F40,H40,J40,L40:M40)-N40</f>
        <v/>
      </c>
      <c r="D40" s="37" t="n">
        <v>46032</v>
      </c>
      <c r="E40" s="37" t="n">
        <v>17511343</v>
      </c>
      <c r="F40" s="37" t="n">
        <v>18406</v>
      </c>
      <c r="G40" s="37" t="n">
        <v>2695616</v>
      </c>
      <c r="H40" s="37" t="n">
        <v>6748</v>
      </c>
      <c r="I40" s="37" t="n">
        <v>21670634</v>
      </c>
      <c r="J40" s="37" t="n">
        <v>130383</v>
      </c>
      <c r="K40" s="37" t="n">
        <v>647368</v>
      </c>
      <c r="L40" s="37" t="n">
        <v>1445</v>
      </c>
      <c r="M40" s="37" t="n">
        <v>646</v>
      </c>
      <c r="N40" s="37" t="n">
        <v>203660</v>
      </c>
      <c r="O40" s="38" t="n">
        <v>10</v>
      </c>
      <c r="P40" s="38" t="n">
        <v>4</v>
      </c>
      <c r="Q40" s="38" t="n">
        <v>1.5</v>
      </c>
      <c r="R40" s="38" t="n">
        <v>28.4</v>
      </c>
      <c r="S40" s="39" t="n">
        <v>3.13</v>
      </c>
      <c r="T40" s="39" t="n">
        <v>1.11</v>
      </c>
      <c r="U40" s="39" t="n">
        <v>0.15</v>
      </c>
      <c r="V40" s="39" t="n">
        <v>9.23</v>
      </c>
    </row>
    <row r="41">
      <c r="A41" s="43" t="inlineStr">
        <is>
          <t>近畿區</t>
        </is>
      </c>
      <c r="B41" s="43" t="inlineStr">
        <is>
          <t>大阪</t>
        </is>
      </c>
      <c r="C41" s="42">
        <f>SUM(D41,F41,H41,J41,L41:M41)-N41</f>
        <v/>
      </c>
      <c r="D41" s="37" t="n">
        <v>54644</v>
      </c>
      <c r="E41" s="37" t="n">
        <v>28170071</v>
      </c>
      <c r="F41" s="37" t="n">
        <v>13119</v>
      </c>
      <c r="G41" s="37" t="n">
        <v>2835580</v>
      </c>
      <c r="H41" s="37" t="n">
        <v>8499</v>
      </c>
      <c r="I41" s="37" t="n">
        <v>68052066</v>
      </c>
      <c r="J41" s="37" t="n">
        <v>25602</v>
      </c>
      <c r="K41" s="37" t="n">
        <v>345640</v>
      </c>
      <c r="L41" s="37" t="n">
        <v>1491</v>
      </c>
      <c r="M41" s="37" t="n">
        <v>331</v>
      </c>
      <c r="N41" s="37" t="n">
        <v>103686</v>
      </c>
      <c r="O41" s="38" t="n">
        <v>30.4</v>
      </c>
      <c r="P41" s="38" t="n">
        <v>7.3</v>
      </c>
      <c r="Q41" s="38" t="n">
        <v>4.7</v>
      </c>
      <c r="R41" s="38" t="n">
        <v>46.4</v>
      </c>
      <c r="S41" s="39" t="n">
        <v>1.29</v>
      </c>
      <c r="T41" s="39" t="n">
        <v>0.12</v>
      </c>
      <c r="U41" s="39" t="n">
        <v>0.09</v>
      </c>
      <c r="V41" s="39" t="n">
        <v>0.28</v>
      </c>
    </row>
    <row r="42">
      <c r="A42" s="43" t="inlineStr">
        <is>
          <t>近畿區</t>
        </is>
      </c>
      <c r="B42" s="43" t="inlineStr">
        <is>
          <t>兵庫</t>
        </is>
      </c>
      <c r="C42" s="42">
        <f>SUM(D42,F42,H42,J42,L42:M42)-N42</f>
        <v/>
      </c>
      <c r="D42" s="37" t="n">
        <v>111355</v>
      </c>
      <c r="E42" s="37" t="n">
        <v>47526750</v>
      </c>
      <c r="F42" s="37" t="n">
        <v>28954</v>
      </c>
      <c r="G42" s="37" t="n">
        <v>3476691</v>
      </c>
      <c r="H42" s="37" t="n">
        <v>11937</v>
      </c>
      <c r="I42" s="37" t="n">
        <v>39058262</v>
      </c>
      <c r="J42" s="37" t="n">
        <v>394504</v>
      </c>
      <c r="K42" s="37" t="n">
        <v>1147390</v>
      </c>
      <c r="L42" s="37" t="n">
        <v>11207</v>
      </c>
      <c r="M42" s="37" t="n">
        <v>1205</v>
      </c>
      <c r="N42" s="37" t="n">
        <v>559162</v>
      </c>
      <c r="O42" s="38" t="n">
        <v>13.1</v>
      </c>
      <c r="P42" s="38" t="n">
        <v>3.4</v>
      </c>
      <c r="Q42" s="38" t="n">
        <v>1.4</v>
      </c>
      <c r="R42" s="38" t="n">
        <v>14.3</v>
      </c>
      <c r="S42" s="39" t="n">
        <v>4.19</v>
      </c>
      <c r="T42" s="39" t="n">
        <v>1.06</v>
      </c>
      <c r="U42" s="39" t="n">
        <v>0.15</v>
      </c>
      <c r="V42" s="39" t="n">
        <v>16.14</v>
      </c>
    </row>
    <row r="43">
      <c r="A43" s="43" t="inlineStr">
        <is>
          <t>近畿區</t>
        </is>
      </c>
      <c r="B43" s="43" t="inlineStr">
        <is>
          <t>奈良</t>
        </is>
      </c>
      <c r="C43" s="42">
        <f>SUM(D43,F43,H43,J43,L43:M43)-N43</f>
        <v/>
      </c>
      <c r="D43" s="37" t="n">
        <v>33764</v>
      </c>
      <c r="E43" s="37" t="n">
        <v>16105696</v>
      </c>
      <c r="F43" s="37" t="n">
        <v>10316</v>
      </c>
      <c r="G43" s="37" t="n">
        <v>1963011</v>
      </c>
      <c r="H43" s="37" t="n">
        <v>3272</v>
      </c>
      <c r="I43" s="37" t="n">
        <v>4197942</v>
      </c>
      <c r="J43" s="37" t="n">
        <v>137636</v>
      </c>
      <c r="K43" s="37" t="n">
        <v>384506</v>
      </c>
      <c r="L43" s="37" t="n">
        <v>1035</v>
      </c>
      <c r="M43" s="37" t="n">
        <v>17</v>
      </c>
      <c r="N43" s="37" t="n">
        <v>186040</v>
      </c>
      <c r="O43" s="38" t="n">
        <v>9</v>
      </c>
      <c r="P43" s="38" t="n">
        <v>2.7</v>
      </c>
      <c r="Q43" s="38" t="n">
        <v>0.9</v>
      </c>
      <c r="R43" s="38" t="n">
        <v>30</v>
      </c>
      <c r="S43" s="39" t="n">
        <v>5.28</v>
      </c>
      <c r="T43" s="39" t="n">
        <v>1.24</v>
      </c>
      <c r="U43" s="39" t="n">
        <v>0.17</v>
      </c>
      <c r="V43" s="39" t="n">
        <v>24.05</v>
      </c>
    </row>
    <row r="44">
      <c r="A44" s="43" t="inlineStr">
        <is>
          <t>近畿區</t>
        </is>
      </c>
      <c r="B44" s="43" t="inlineStr">
        <is>
          <t>和歌山</t>
        </is>
      </c>
      <c r="C44" s="42">
        <f>SUM(D44,F44,H44,J44,L44:M44)-N44</f>
        <v/>
      </c>
      <c r="D44" s="37" t="n">
        <v>33511</v>
      </c>
      <c r="E44" s="37" t="n">
        <v>14378647</v>
      </c>
      <c r="F44" s="37" t="n">
        <v>15120</v>
      </c>
      <c r="G44" s="37" t="n">
        <v>2397097</v>
      </c>
      <c r="H44" s="37" t="n">
        <v>3774</v>
      </c>
      <c r="I44" s="37" t="n">
        <v>5946090</v>
      </c>
      <c r="J44" s="37" t="n">
        <v>269284</v>
      </c>
      <c r="K44" s="37" t="n">
        <v>416023</v>
      </c>
      <c r="L44" s="37" t="n">
        <v>1376</v>
      </c>
      <c r="M44" s="37" t="n">
        <v>100</v>
      </c>
      <c r="N44" s="37" t="n">
        <v>323165</v>
      </c>
      <c r="O44" s="38" t="n">
        <v>7</v>
      </c>
      <c r="P44" s="38" t="n">
        <v>3.2</v>
      </c>
      <c r="Q44" s="38" t="n">
        <v>0.8</v>
      </c>
      <c r="R44" s="38" t="n">
        <v>56.4</v>
      </c>
      <c r="S44" s="39" t="n">
        <v>4.11</v>
      </c>
      <c r="T44" s="39" t="n">
        <v>1.29</v>
      </c>
      <c r="U44" s="39" t="n">
        <v>0.15</v>
      </c>
      <c r="V44" s="39" t="n">
        <v>35.05</v>
      </c>
    </row>
    <row r="45">
      <c r="A45" s="43" t="inlineStr">
        <is>
          <t>中國區</t>
        </is>
      </c>
      <c r="B45" s="43" t="inlineStr">
        <is>
          <t>鳥取</t>
        </is>
      </c>
      <c r="C45" s="42">
        <f>SUM(D45,F45,H45,J45,L45:M45)-N45</f>
        <v/>
      </c>
      <c r="D45" s="37" t="n">
        <v>32690</v>
      </c>
      <c r="E45" s="37" t="n">
        <v>11360940</v>
      </c>
      <c r="F45" s="37" t="n">
        <v>15219</v>
      </c>
      <c r="G45" s="37" t="n">
        <v>1679838</v>
      </c>
      <c r="H45" s="37" t="n">
        <v>3139</v>
      </c>
      <c r="I45" s="37" t="n">
        <v>3503261</v>
      </c>
      <c r="J45" s="37" t="n">
        <v>74839</v>
      </c>
      <c r="K45" s="37" t="n">
        <v>125468</v>
      </c>
      <c r="L45" s="37" t="n">
        <v>59866</v>
      </c>
      <c r="M45" s="37" t="n">
        <v>199</v>
      </c>
      <c r="N45" s="37" t="n">
        <v>185952</v>
      </c>
      <c r="O45" s="38" t="n">
        <v>9.300000000000001</v>
      </c>
      <c r="P45" s="38" t="n">
        <v>4.3</v>
      </c>
      <c r="Q45" s="38" t="n">
        <v>0.9</v>
      </c>
      <c r="R45" s="38" t="n">
        <v>21.2</v>
      </c>
      <c r="S45" s="39" t="n">
        <v>7.03</v>
      </c>
      <c r="T45" s="39" t="n">
        <v>3.09</v>
      </c>
      <c r="U45" s="39" t="n">
        <v>0.2</v>
      </c>
      <c r="V45" s="39" t="n">
        <v>16.08</v>
      </c>
    </row>
    <row r="46">
      <c r="A46" s="43" t="inlineStr">
        <is>
          <t>中國區</t>
        </is>
      </c>
      <c r="B46" s="43" t="inlineStr">
        <is>
          <t>島根</t>
        </is>
      </c>
      <c r="C46" s="42">
        <f>SUM(D46,F46,H46,J46,L46:M46)-N46</f>
        <v/>
      </c>
      <c r="D46" s="37" t="n">
        <v>56398</v>
      </c>
      <c r="E46" s="37" t="n">
        <v>18723019</v>
      </c>
      <c r="F46" s="37" t="n">
        <v>37495</v>
      </c>
      <c r="G46" s="37" t="n">
        <v>3121176</v>
      </c>
      <c r="H46" s="37" t="n">
        <v>5230</v>
      </c>
      <c r="I46" s="37" t="n">
        <v>4847916</v>
      </c>
      <c r="J46" s="37" t="n">
        <v>365070</v>
      </c>
      <c r="K46" s="37" t="n">
        <v>376107</v>
      </c>
      <c r="L46" s="37" t="n">
        <v>1619</v>
      </c>
      <c r="M46" s="37" t="n">
        <v>420</v>
      </c>
      <c r="N46" s="37" t="n">
        <v>466232</v>
      </c>
      <c r="O46" s="38" t="n">
        <v>8.5</v>
      </c>
      <c r="P46" s="38" t="n">
        <v>5.6</v>
      </c>
      <c r="Q46" s="38" t="n">
        <v>0.8</v>
      </c>
      <c r="R46" s="38" t="n">
        <v>54.7</v>
      </c>
      <c r="S46" s="39" t="n">
        <v>7.28</v>
      </c>
      <c r="T46" s="39" t="n">
        <v>5.09</v>
      </c>
      <c r="U46" s="39" t="n">
        <v>0.22</v>
      </c>
      <c r="V46" s="39" t="n">
        <v>51.13</v>
      </c>
    </row>
    <row r="47">
      <c r="A47" s="43" t="inlineStr">
        <is>
          <t>中國區</t>
        </is>
      </c>
      <c r="B47" s="43" t="inlineStr">
        <is>
          <t>岡山</t>
        </is>
      </c>
      <c r="C47" s="42">
        <f>SUM(D47,F47,H47,J47,L47:M47)-N47</f>
        <v/>
      </c>
      <c r="D47" s="37" t="n">
        <v>88278</v>
      </c>
      <c r="E47" s="37" t="n">
        <v>36079554</v>
      </c>
      <c r="F47" s="37" t="n">
        <v>36788</v>
      </c>
      <c r="G47" s="37" t="n">
        <v>5292506</v>
      </c>
      <c r="H47" s="37" t="n">
        <v>8856</v>
      </c>
      <c r="I47" s="37" t="n">
        <v>13017268</v>
      </c>
      <c r="J47" s="37" t="n">
        <v>261420</v>
      </c>
      <c r="K47" s="37" t="n">
        <v>422750</v>
      </c>
      <c r="L47" s="37" t="n">
        <v>4107</v>
      </c>
      <c r="M47" s="37" t="n">
        <v>671</v>
      </c>
      <c r="N47" s="37" t="n">
        <v>400120</v>
      </c>
      <c r="O47" s="38" t="n">
        <v>12.5</v>
      </c>
      <c r="P47" s="38" t="n">
        <v>5.2</v>
      </c>
      <c r="Q47" s="38" t="n">
        <v>1.3</v>
      </c>
      <c r="R47" s="38" t="n">
        <v>36.9</v>
      </c>
      <c r="S47" s="39" t="n">
        <v>7.05</v>
      </c>
      <c r="T47" s="39" t="n">
        <v>3</v>
      </c>
      <c r="U47" s="39" t="n">
        <v>0.22</v>
      </c>
      <c r="V47" s="39" t="n">
        <v>21.07</v>
      </c>
    </row>
    <row r="48">
      <c r="A48" s="43" t="inlineStr">
        <is>
          <t>中國區</t>
        </is>
      </c>
      <c r="B48" s="43" t="inlineStr">
        <is>
          <t>広島</t>
        </is>
      </c>
      <c r="C48" s="42">
        <f>SUM(D48,F48,H48,J48,L48:M48)-N48</f>
        <v/>
      </c>
      <c r="D48" s="37" t="n">
        <v>76659</v>
      </c>
      <c r="E48" s="37" t="n">
        <v>28511771</v>
      </c>
      <c r="F48" s="37" t="n">
        <v>35631</v>
      </c>
      <c r="G48" s="37" t="n">
        <v>5420686</v>
      </c>
      <c r="H48" s="37" t="n">
        <v>8243</v>
      </c>
      <c r="I48" s="37" t="n">
        <v>16863812</v>
      </c>
      <c r="J48" s="37" t="n">
        <v>420508</v>
      </c>
      <c r="K48" s="37" t="n">
        <v>568982</v>
      </c>
      <c r="L48" s="37" t="n">
        <v>2640</v>
      </c>
      <c r="M48" s="37" t="n">
        <v>925</v>
      </c>
      <c r="N48" s="37" t="n">
        <v>544606</v>
      </c>
      <c r="O48" s="38" t="n">
        <v>9</v>
      </c>
      <c r="P48" s="38" t="n">
        <v>4.2</v>
      </c>
      <c r="Q48" s="38" t="n">
        <v>1</v>
      </c>
      <c r="R48" s="38" t="n">
        <v>49.4</v>
      </c>
      <c r="S48" s="39" t="n">
        <v>4.27</v>
      </c>
      <c r="T48" s="39" t="n">
        <v>2.08</v>
      </c>
      <c r="U48" s="39" t="n">
        <v>0.16</v>
      </c>
      <c r="V48" s="39" t="n">
        <v>26.27</v>
      </c>
    </row>
    <row r="49">
      <c r="A49" s="43" t="inlineStr">
        <is>
          <t>中國區</t>
        </is>
      </c>
      <c r="B49" s="43" t="inlineStr">
        <is>
          <t>山口</t>
        </is>
      </c>
      <c r="C49" s="42">
        <f>SUM(D49,F49,H49,J49,L49:M49)-N49</f>
        <v/>
      </c>
      <c r="D49" s="37" t="n">
        <v>81117</v>
      </c>
      <c r="E49" s="37" t="n">
        <v>20413199</v>
      </c>
      <c r="F49" s="37" t="n">
        <v>33354</v>
      </c>
      <c r="G49" s="37" t="n">
        <v>1139669</v>
      </c>
      <c r="H49" s="37" t="n">
        <v>8423</v>
      </c>
      <c r="I49" s="37" t="n">
        <v>7196157</v>
      </c>
      <c r="J49" s="37" t="n">
        <v>233377</v>
      </c>
      <c r="K49" s="37" t="n">
        <v>835057</v>
      </c>
      <c r="L49" s="37" t="n">
        <v>3087</v>
      </c>
      <c r="M49" s="37" t="n">
        <v>1523</v>
      </c>
      <c r="N49" s="37" t="n">
        <v>360881</v>
      </c>
      <c r="O49" s="38" t="n">
        <v>13.2</v>
      </c>
      <c r="P49" s="38" t="n">
        <v>54</v>
      </c>
      <c r="Q49" s="38" t="n">
        <v>1.4</v>
      </c>
      <c r="R49" s="38" t="n">
        <v>38.1</v>
      </c>
      <c r="S49" s="39" t="n">
        <v>7.21</v>
      </c>
      <c r="T49" s="39" t="n">
        <v>3.05</v>
      </c>
      <c r="U49" s="39" t="n">
        <v>0.23</v>
      </c>
      <c r="V49" s="39" t="n">
        <v>22.04</v>
      </c>
    </row>
    <row r="50">
      <c r="A50" s="43" t="inlineStr">
        <is>
          <t>四國區</t>
        </is>
      </c>
      <c r="B50" s="43" t="inlineStr">
        <is>
          <t>徳島</t>
        </is>
      </c>
      <c r="C50" s="42">
        <f>SUM(D50,F50,H50,J50,L50:M50)-N50</f>
        <v/>
      </c>
      <c r="D50" s="37" t="n">
        <v>28487</v>
      </c>
      <c r="E50" s="37" t="n">
        <v>11808342</v>
      </c>
      <c r="F50" s="37" t="n">
        <v>35145</v>
      </c>
      <c r="G50" s="37" t="n">
        <v>4461425</v>
      </c>
      <c r="H50" s="37" t="n">
        <v>4739</v>
      </c>
      <c r="I50" s="37" t="n">
        <v>6498873</v>
      </c>
      <c r="J50" s="37" t="n">
        <v>167268</v>
      </c>
      <c r="K50" s="37" t="n">
        <v>559767</v>
      </c>
      <c r="L50" s="37" t="n">
        <v>1281</v>
      </c>
      <c r="M50" s="37" t="n">
        <v>867</v>
      </c>
      <c r="N50" s="37" t="n">
        <v>237787</v>
      </c>
      <c r="O50" s="38" t="n">
        <v>6.8</v>
      </c>
      <c r="P50" s="38" t="n">
        <v>8.4</v>
      </c>
      <c r="Q50" s="38" t="n">
        <v>0.1</v>
      </c>
      <c r="R50" s="38" t="n">
        <v>40.1</v>
      </c>
      <c r="S50" s="39" t="n">
        <v>4.06</v>
      </c>
      <c r="T50" s="39" t="n">
        <v>5.02</v>
      </c>
      <c r="U50" s="39" t="n">
        <v>0.21</v>
      </c>
      <c r="V50" s="39" t="n">
        <v>24.22</v>
      </c>
    </row>
    <row r="51">
      <c r="A51" s="43" t="inlineStr">
        <is>
          <t>四國區</t>
        </is>
      </c>
      <c r="B51" s="43" t="inlineStr">
        <is>
          <t>香川</t>
        </is>
      </c>
      <c r="C51" s="42">
        <f>SUM(D51,F51,H51,J51,L51:M51)-N51</f>
        <v/>
      </c>
      <c r="D51" s="37" t="n">
        <v>39780</v>
      </c>
      <c r="E51" s="37" t="n">
        <v>17949898</v>
      </c>
      <c r="F51" s="37" t="n">
        <v>10924</v>
      </c>
      <c r="G51" s="37" t="n">
        <v>1380348</v>
      </c>
      <c r="H51" s="37" t="n">
        <v>4830</v>
      </c>
      <c r="I51" s="37" t="n">
        <v>7044061</v>
      </c>
      <c r="J51" s="37" t="n">
        <v>78810</v>
      </c>
      <c r="K51" s="37" t="n">
        <v>806511</v>
      </c>
      <c r="L51" s="37" t="n">
        <v>279</v>
      </c>
      <c r="M51" s="37" t="n">
        <v>984</v>
      </c>
      <c r="N51" s="37" t="n">
        <v>135607</v>
      </c>
      <c r="O51" s="38" t="n">
        <v>21.4</v>
      </c>
      <c r="P51" s="38" t="n">
        <v>5.9</v>
      </c>
      <c r="Q51" s="38" t="n">
        <v>2.6</v>
      </c>
      <c r="R51" s="38" t="n">
        <v>42.4</v>
      </c>
      <c r="S51" s="39" t="n">
        <v>5.27</v>
      </c>
      <c r="T51" s="39" t="n">
        <v>1.19</v>
      </c>
      <c r="U51" s="39" t="n">
        <v>0.21</v>
      </c>
      <c r="V51" s="39" t="n">
        <v>11.2</v>
      </c>
    </row>
    <row r="52">
      <c r="A52" s="43" t="inlineStr">
        <is>
          <t>四國區</t>
        </is>
      </c>
      <c r="B52" s="43" t="inlineStr">
        <is>
          <t>愛媛</t>
        </is>
      </c>
      <c r="C52" s="42">
        <f>SUM(D52,F52,H52,J52,L52:M52)-N52</f>
        <v/>
      </c>
      <c r="D52" s="37" t="n">
        <v>48521</v>
      </c>
      <c r="E52" s="37" t="n">
        <v>17679509</v>
      </c>
      <c r="F52" s="37" t="n">
        <v>64960</v>
      </c>
      <c r="G52" s="37" t="n">
        <v>5126890</v>
      </c>
      <c r="H52" s="37" t="n">
        <v>6065</v>
      </c>
      <c r="I52" s="37" t="n">
        <v>7827699</v>
      </c>
      <c r="J52" s="37" t="n">
        <v>219224</v>
      </c>
      <c r="K52" s="37" t="n">
        <v>537972</v>
      </c>
      <c r="L52" s="37" t="n">
        <v>677</v>
      </c>
      <c r="M52" s="37" t="n">
        <v>621</v>
      </c>
      <c r="N52" s="37" t="n">
        <v>340068</v>
      </c>
      <c r="O52" s="38" t="n">
        <v>8.4</v>
      </c>
      <c r="P52" s="38" t="n">
        <v>11.3</v>
      </c>
      <c r="Q52" s="38" t="n">
        <v>1.1</v>
      </c>
      <c r="R52" s="38" t="n">
        <v>38.2</v>
      </c>
      <c r="S52" s="39" t="n">
        <v>4.17</v>
      </c>
      <c r="T52" s="39" t="n">
        <v>6.04</v>
      </c>
      <c r="U52" s="39" t="n">
        <v>0.17</v>
      </c>
      <c r="V52" s="39" t="n">
        <v>20.2</v>
      </c>
    </row>
    <row r="53">
      <c r="A53" s="43" t="inlineStr">
        <is>
          <t>四國區</t>
        </is>
      </c>
      <c r="B53" s="43" t="inlineStr">
        <is>
          <t>高知</t>
        </is>
      </c>
      <c r="C53" s="42">
        <f>SUM(D53,F53,H53,J53,L53:M53)-N53</f>
        <v/>
      </c>
      <c r="D53" s="37" t="n">
        <v>35783</v>
      </c>
      <c r="E53" s="37" t="n">
        <v>13462194</v>
      </c>
      <c r="F53" s="37" t="n">
        <v>88420</v>
      </c>
      <c r="G53" s="37" t="n">
        <v>2232079</v>
      </c>
      <c r="H53" s="37" t="n">
        <v>3466</v>
      </c>
      <c r="I53" s="37" t="n">
        <v>4775930</v>
      </c>
      <c r="J53" s="37" t="n">
        <v>261376</v>
      </c>
      <c r="K53" s="37" t="n">
        <v>327243</v>
      </c>
      <c r="L53" s="37" t="n">
        <v>2122</v>
      </c>
      <c r="M53" s="37" t="n">
        <v>369</v>
      </c>
      <c r="N53" s="37" t="n">
        <v>391536</v>
      </c>
      <c r="O53" s="38" t="n">
        <v>5</v>
      </c>
      <c r="P53" s="38" t="n">
        <v>12.4</v>
      </c>
      <c r="Q53" s="38" t="n">
        <v>0.5</v>
      </c>
      <c r="R53" s="38" t="n">
        <v>36.6</v>
      </c>
      <c r="S53" s="39" t="n">
        <v>5.08</v>
      </c>
      <c r="T53" s="39" t="n">
        <v>13</v>
      </c>
      <c r="U53" s="39" t="n">
        <v>0.15</v>
      </c>
      <c r="V53" s="39" t="n">
        <v>38.14</v>
      </c>
    </row>
    <row r="54">
      <c r="A54" s="43" t="inlineStr">
        <is>
          <t>九州區</t>
        </is>
      </c>
      <c r="B54" s="43" t="inlineStr">
        <is>
          <t>福岡</t>
        </is>
      </c>
      <c r="C54" s="42">
        <f>SUM(D54,F54,H54,J54,L54:M54)-N54</f>
        <v/>
      </c>
      <c r="D54" s="37" t="n">
        <v>116711</v>
      </c>
      <c r="E54" s="37" t="n">
        <v>43162608</v>
      </c>
      <c r="F54" s="37" t="n">
        <v>45951</v>
      </c>
      <c r="G54" s="37" t="n">
        <v>3674905</v>
      </c>
      <c r="H54" s="37" t="n">
        <v>12816</v>
      </c>
      <c r="I54" s="37" t="n">
        <v>18694527</v>
      </c>
      <c r="J54" s="37" t="n">
        <v>70020</v>
      </c>
      <c r="K54" s="37" t="n">
        <v>817846</v>
      </c>
      <c r="L54" s="37" t="n">
        <v>48404</v>
      </c>
      <c r="M54" s="37" t="n">
        <v>970</v>
      </c>
      <c r="N54" s="37" t="n">
        <v>294872</v>
      </c>
      <c r="O54" s="38" t="n">
        <v>23.5</v>
      </c>
      <c r="P54" s="38" t="n">
        <v>9.300000000000001</v>
      </c>
      <c r="Q54" s="38" t="n">
        <v>2.6</v>
      </c>
      <c r="R54" s="38" t="n">
        <v>14.1</v>
      </c>
      <c r="S54" s="39" t="n">
        <v>5.01</v>
      </c>
      <c r="T54" s="39" t="n">
        <v>2</v>
      </c>
      <c r="U54" s="39" t="n">
        <v>0.17</v>
      </c>
      <c r="V54" s="39" t="n">
        <v>3.01</v>
      </c>
    </row>
    <row r="55">
      <c r="A55" s="43" t="inlineStr">
        <is>
          <t>九州區</t>
        </is>
      </c>
      <c r="B55" s="43" t="inlineStr">
        <is>
          <t>佐賀</t>
        </is>
      </c>
      <c r="C55" s="42">
        <f>SUM(D55,F55,H55,J55,L55:M55)-N55</f>
        <v/>
      </c>
      <c r="D55" s="37" t="n">
        <v>52487</v>
      </c>
      <c r="E55" s="37" t="n">
        <v>22490073</v>
      </c>
      <c r="F55" s="37" t="n">
        <v>19662</v>
      </c>
      <c r="G55" s="37" t="n">
        <v>2390040</v>
      </c>
      <c r="H55" s="37" t="n">
        <v>4497</v>
      </c>
      <c r="I55" s="37" t="n">
        <v>5748310</v>
      </c>
      <c r="J55" s="37" t="n">
        <v>38941</v>
      </c>
      <c r="K55" s="37" t="n">
        <v>368878</v>
      </c>
      <c r="L55" s="37" t="n">
        <v>41515</v>
      </c>
      <c r="M55" s="37" t="n">
        <v>168</v>
      </c>
      <c r="N55" s="37" t="n">
        <v>157270</v>
      </c>
      <c r="O55" s="38" t="n">
        <v>21.3</v>
      </c>
      <c r="P55" s="38" t="n">
        <v>8</v>
      </c>
      <c r="Q55" s="38" t="n">
        <v>1.8</v>
      </c>
      <c r="R55" s="38" t="n">
        <v>15.8</v>
      </c>
      <c r="S55" s="39" t="n">
        <v>7.23</v>
      </c>
      <c r="T55" s="39" t="n">
        <v>2.27</v>
      </c>
      <c r="U55" s="39" t="n">
        <v>0.2</v>
      </c>
      <c r="V55" s="39" t="n">
        <v>5.23</v>
      </c>
    </row>
    <row r="56">
      <c r="A56" s="43" t="inlineStr">
        <is>
          <t>九州區</t>
        </is>
      </c>
      <c r="B56" s="43" t="inlineStr">
        <is>
          <t>長崎</t>
        </is>
      </c>
      <c r="C56" s="42">
        <f>SUM(D56,F56,H56,J56,L56:M56)-N56</f>
        <v/>
      </c>
      <c r="D56" s="37" t="n">
        <v>33381</v>
      </c>
      <c r="E56" s="37" t="n">
        <v>10622542</v>
      </c>
      <c r="F56" s="37" t="n">
        <v>57911</v>
      </c>
      <c r="G56" s="37" t="n">
        <v>4656075</v>
      </c>
      <c r="H56" s="37" t="n">
        <v>5999</v>
      </c>
      <c r="I56" s="37" t="n">
        <v>10429613</v>
      </c>
      <c r="J56" s="37" t="n">
        <v>68022</v>
      </c>
      <c r="K56" s="37" t="n">
        <v>514227</v>
      </c>
      <c r="L56" s="37" t="n">
        <v>28923</v>
      </c>
      <c r="M56" s="37" t="n">
        <v>360</v>
      </c>
      <c r="N56" s="37" t="n">
        <v>194596</v>
      </c>
      <c r="O56" s="38" t="n">
        <v>8</v>
      </c>
      <c r="P56" s="38" t="n">
        <v>14</v>
      </c>
      <c r="Q56" s="38" t="n">
        <v>1.4</v>
      </c>
      <c r="R56" s="38" t="n">
        <v>16.4</v>
      </c>
      <c r="S56" s="39" t="n">
        <v>2.26</v>
      </c>
      <c r="T56" s="39" t="n">
        <v>4.29</v>
      </c>
      <c r="U56" s="39" t="n">
        <v>0.15</v>
      </c>
      <c r="V56" s="39" t="n">
        <v>5.25</v>
      </c>
    </row>
    <row r="57">
      <c r="A57" s="43" t="inlineStr">
        <is>
          <t>九州區</t>
        </is>
      </c>
      <c r="B57" s="43" t="inlineStr">
        <is>
          <t>熊本</t>
        </is>
      </c>
      <c r="C57" s="42">
        <f>SUM(D57,F57,H57,J57,L57:M57)-N57</f>
        <v/>
      </c>
      <c r="D57" s="37" t="n">
        <v>72268</v>
      </c>
      <c r="E57" s="37" t="n">
        <v>25779225</v>
      </c>
      <c r="F57" s="37" t="n">
        <v>106634</v>
      </c>
      <c r="G57" s="37" t="n">
        <v>8167631</v>
      </c>
      <c r="H57" s="37" t="n">
        <v>9881</v>
      </c>
      <c r="I57" s="37" t="n">
        <v>11515580</v>
      </c>
      <c r="J57" s="37" t="n">
        <v>69701</v>
      </c>
      <c r="K57" s="37" t="n">
        <v>730685</v>
      </c>
      <c r="L57" s="37" t="n">
        <v>57936</v>
      </c>
      <c r="M57" s="37" t="n">
        <v>209</v>
      </c>
      <c r="N57" s="37" t="n">
        <v>316629</v>
      </c>
      <c r="O57" s="38" t="n">
        <v>2.6</v>
      </c>
      <c r="P57" s="38" t="n">
        <v>14.2</v>
      </c>
      <c r="Q57" s="38" t="n">
        <v>1.3</v>
      </c>
      <c r="R57" s="38" t="n">
        <v>9.300000000000001</v>
      </c>
      <c r="S57" s="39" t="n">
        <v>5.24</v>
      </c>
      <c r="T57" s="39" t="n">
        <v>8.16</v>
      </c>
      <c r="U57" s="39" t="n">
        <v>0.24</v>
      </c>
      <c r="V57" s="39" t="n">
        <v>5.18</v>
      </c>
    </row>
    <row r="58">
      <c r="A58" s="43" t="inlineStr">
        <is>
          <t>九州區</t>
        </is>
      </c>
      <c r="B58" s="43" t="inlineStr">
        <is>
          <t>大分</t>
        </is>
      </c>
      <c r="C58" s="42">
        <f>SUM(D58,F58,H58,J58,L58:M58)-N58</f>
        <v/>
      </c>
      <c r="D58" s="37" t="n">
        <v>54930</v>
      </c>
      <c r="E58" s="37" t="n">
        <v>17984137</v>
      </c>
      <c r="F58" s="37" t="n">
        <v>43296</v>
      </c>
      <c r="G58" s="37" t="n">
        <v>3862842</v>
      </c>
      <c r="H58" s="37" t="n">
        <v>6613</v>
      </c>
      <c r="I58" s="37" t="n">
        <v>5848767</v>
      </c>
      <c r="J58" s="37" t="n">
        <v>63790</v>
      </c>
      <c r="K58" s="37" t="n">
        <v>665231</v>
      </c>
      <c r="L58" s="37" t="n">
        <v>64591</v>
      </c>
      <c r="M58" s="37" t="n">
        <v>726</v>
      </c>
      <c r="N58" s="37" t="n">
        <v>233946</v>
      </c>
      <c r="O58" s="38" t="n">
        <v>8.699999999999999</v>
      </c>
      <c r="P58" s="38" t="n">
        <v>6.9</v>
      </c>
      <c r="Q58" s="38" t="n">
        <v>1.1</v>
      </c>
      <c r="R58" s="38" t="n">
        <v>10.2</v>
      </c>
      <c r="S58" s="39" t="n">
        <v>6.13</v>
      </c>
      <c r="T58" s="39" t="n">
        <v>5</v>
      </c>
      <c r="U58" s="39" t="n">
        <v>0.23</v>
      </c>
      <c r="V58" s="39" t="n">
        <v>7.11</v>
      </c>
    </row>
    <row r="59">
      <c r="A59" s="43" t="inlineStr">
        <is>
          <t>九州區</t>
        </is>
      </c>
      <c r="B59" s="43" t="inlineStr">
        <is>
          <t>宮崎</t>
        </is>
      </c>
      <c r="C59" s="42">
        <f>SUM(D59,F59,H59,J59,L59:M59)-N59</f>
        <v/>
      </c>
      <c r="D59" s="37" t="n">
        <v>43555</v>
      </c>
      <c r="E59" s="37" t="n">
        <v>11268216</v>
      </c>
      <c r="F59" s="37" t="n">
        <v>65880</v>
      </c>
      <c r="G59" s="37" t="n">
        <v>2921470</v>
      </c>
      <c r="H59" s="37" t="n">
        <v>6295</v>
      </c>
      <c r="I59" s="37" t="n">
        <v>4044516</v>
      </c>
      <c r="J59" s="37" t="n">
        <v>67905</v>
      </c>
      <c r="K59" s="37" t="n">
        <v>513931</v>
      </c>
      <c r="L59" s="37" t="n">
        <v>37923</v>
      </c>
      <c r="M59" s="37" t="n">
        <v>65</v>
      </c>
      <c r="N59" s="37" t="n">
        <v>221623</v>
      </c>
      <c r="O59" s="38" t="n">
        <v>5.6</v>
      </c>
      <c r="P59" s="38" t="n">
        <v>8.4</v>
      </c>
      <c r="Q59" s="38" t="n">
        <v>0.8</v>
      </c>
      <c r="R59" s="38" t="n">
        <v>0.7</v>
      </c>
      <c r="S59" s="39" t="n">
        <v>6.13</v>
      </c>
      <c r="T59" s="39" t="n">
        <v>9.220000000000001</v>
      </c>
      <c r="U59" s="39" t="n">
        <v>0.28</v>
      </c>
      <c r="V59" s="39" t="n">
        <v>10.01</v>
      </c>
    </row>
    <row r="60" customFormat="1" s="14">
      <c r="A60" s="43" t="inlineStr">
        <is>
          <t>九州區</t>
        </is>
      </c>
      <c r="B60" s="43" t="inlineStr">
        <is>
          <t>鹿児島</t>
        </is>
      </c>
      <c r="C60" s="42">
        <f>SUM(D60,F60,H60,J60,L60:M60)-N60</f>
        <v/>
      </c>
      <c r="D60" s="37" t="n">
        <v>58294</v>
      </c>
      <c r="E60" s="37" t="n">
        <v>14161680</v>
      </c>
      <c r="F60" s="37" t="n">
        <v>160242</v>
      </c>
      <c r="G60" s="37" t="n">
        <v>6775211</v>
      </c>
      <c r="H60" s="37" t="n">
        <v>12593</v>
      </c>
      <c r="I60" s="37" t="n">
        <v>8649489</v>
      </c>
      <c r="J60" s="37" t="n">
        <v>87468</v>
      </c>
      <c r="K60" s="37" t="n">
        <v>544483</v>
      </c>
      <c r="L60" s="37" t="n">
        <v>75963</v>
      </c>
      <c r="M60" s="37" t="n">
        <v>321</v>
      </c>
      <c r="N60" s="37" t="n">
        <v>394881</v>
      </c>
      <c r="O60" s="38" t="n">
        <v>6.3</v>
      </c>
      <c r="P60" s="38" t="n">
        <v>17.4</v>
      </c>
      <c r="Q60" s="38" t="n">
        <v>1.4</v>
      </c>
      <c r="R60" s="38" t="n">
        <v>9.5</v>
      </c>
      <c r="S60" s="39" t="n">
        <v>4</v>
      </c>
      <c r="T60" s="39" t="n">
        <v>11</v>
      </c>
      <c r="U60" s="39" t="n">
        <v>0.26</v>
      </c>
      <c r="V60" s="39" t="n">
        <v>6</v>
      </c>
    </row>
    <row r="61" customFormat="1" s="14">
      <c r="A61" s="43" t="inlineStr">
        <is>
          <t>沖縄</t>
        </is>
      </c>
      <c r="B61" s="43" t="inlineStr">
        <is>
          <t>沖縄</t>
        </is>
      </c>
      <c r="C61" s="42">
        <f>SUM(D61,F61,H61,J61,L61:M61)-N61</f>
        <v/>
      </c>
      <c r="D61" s="37" t="n">
        <v>8264</v>
      </c>
      <c r="E61" s="37" t="n">
        <v>1079909</v>
      </c>
      <c r="F61" s="37" t="n">
        <v>55381</v>
      </c>
      <c r="G61" s="37" t="n">
        <v>6556801</v>
      </c>
      <c r="H61" s="37" t="n">
        <v>3985</v>
      </c>
      <c r="I61" s="37" t="n">
        <v>1895605</v>
      </c>
      <c r="J61" s="37" t="n">
        <v>62785</v>
      </c>
      <c r="K61" s="37" t="n">
        <v>151233</v>
      </c>
      <c r="L61" s="37" t="n">
        <v>33630</v>
      </c>
      <c r="M61" s="37" t="n">
        <v>358</v>
      </c>
      <c r="N61" s="37" t="n">
        <v>164403</v>
      </c>
      <c r="O61" s="38" t="n">
        <v>37</v>
      </c>
      <c r="P61" s="38" t="n">
        <v>24.7</v>
      </c>
      <c r="Q61" s="38" t="n">
        <v>1.8</v>
      </c>
      <c r="R61" s="38" t="n">
        <v>28</v>
      </c>
      <c r="S61" s="39" t="n">
        <v>1.12</v>
      </c>
      <c r="T61" s="39" t="n">
        <v>9.119999999999999</v>
      </c>
      <c r="U61" s="39" t="n">
        <v>0.2</v>
      </c>
      <c r="V61" s="39" t="n">
        <v>10.2</v>
      </c>
    </row>
    <row r="62">
      <c r="A62" s="43" t="n"/>
      <c r="B62" s="43" t="inlineStr">
        <is>
          <t>總計</t>
        </is>
      </c>
      <c r="C62" s="42">
        <f>SUM(D62,F62,H62,J62,L62:M62)-N62</f>
        <v/>
      </c>
      <c r="D62" s="37" t="n">
        <v>2943525</v>
      </c>
      <c r="E62" s="37" t="n">
        <v>1014554972</v>
      </c>
      <c r="F62" s="37" t="n">
        <v>2652516</v>
      </c>
      <c r="G62" s="37" t="n">
        <v>227881576</v>
      </c>
      <c r="H62" s="37" t="n">
        <v>402083</v>
      </c>
      <c r="I62" s="37" t="n">
        <v>683515965</v>
      </c>
      <c r="J62" s="37" t="n">
        <v>8252491</v>
      </c>
      <c r="K62" s="37" t="n">
        <v>26917207</v>
      </c>
      <c r="L62" s="37" t="n">
        <v>1527013</v>
      </c>
      <c r="M62" s="37" t="n">
        <v>33766</v>
      </c>
      <c r="N62" s="37" t="n">
        <v>15811394</v>
      </c>
      <c r="O62" s="38" t="n">
        <v>7.6</v>
      </c>
      <c r="P62" s="38" t="n">
        <v>6.8</v>
      </c>
      <c r="Q62" s="38" t="n">
        <v>1</v>
      </c>
      <c r="R62" s="38" t="n">
        <v>21.2</v>
      </c>
      <c r="S62" s="39" t="n">
        <v>5.03</v>
      </c>
      <c r="T62" s="39" t="n">
        <v>4.18</v>
      </c>
      <c r="U62" s="39" t="n">
        <v>0.21</v>
      </c>
      <c r="V62" s="39" t="n">
        <v>14.09</v>
      </c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U61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43" t="inlineStr">
        <is>
          <t>地方</t>
        </is>
      </c>
      <c r="B1" s="43" t="inlineStr">
        <is>
          <t>府県</t>
        </is>
      </c>
      <c r="C1" s="43" t="inlineStr">
        <is>
          <t>田</t>
        </is>
      </c>
      <c r="D1" s="43" t="inlineStr">
        <is>
          <t>田</t>
        </is>
      </c>
      <c r="E1" s="43" t="inlineStr">
        <is>
          <t>畑</t>
        </is>
      </c>
      <c r="F1" s="43" t="inlineStr">
        <is>
          <t>畑</t>
        </is>
      </c>
      <c r="G1" s="43" t="inlineStr">
        <is>
          <t>宅地</t>
        </is>
      </c>
      <c r="H1" s="43" t="inlineStr">
        <is>
          <t>宅地</t>
        </is>
      </c>
      <c r="I1" s="43" t="inlineStr">
        <is>
          <t>山林</t>
        </is>
      </c>
      <c r="J1" s="43" t="inlineStr">
        <is>
          <t>山林</t>
        </is>
      </c>
      <c r="K1" s="43" t="inlineStr">
        <is>
          <t>原野及牧場</t>
        </is>
      </c>
      <c r="L1" s="43" t="inlineStr">
        <is>
          <t>鹽田、鑛泉地池沼及雑種地</t>
        </is>
      </c>
      <c r="M1" s="43" t="inlineStr">
        <is>
          <t>合計</t>
        </is>
      </c>
      <c r="N1" s="43" t="inlineStr">
        <is>
          <t>總面積百ニ付反別</t>
        </is>
      </c>
      <c r="O1" s="43" t="inlineStr">
        <is>
          <t>總面積百ニ付反別</t>
        </is>
      </c>
      <c r="P1" s="43" t="inlineStr">
        <is>
          <t>總面積百ニ付反別</t>
        </is>
      </c>
      <c r="Q1" s="43" t="inlineStr">
        <is>
          <t>總面積百ニ付反別</t>
        </is>
      </c>
      <c r="R1" s="43" t="inlineStr">
        <is>
          <t>人口一ニ付反別（畝歩）</t>
        </is>
      </c>
      <c r="S1" s="43" t="inlineStr">
        <is>
          <t>人口一ニ付反別（畝歩）</t>
        </is>
      </c>
      <c r="T1" s="43" t="inlineStr">
        <is>
          <t>人口一ニ付反別（畝歩）</t>
        </is>
      </c>
      <c r="U1" s="43" t="inlineStr">
        <is>
          <t>人口一ニ付反別（畝歩）</t>
        </is>
      </c>
    </row>
    <row r="2">
      <c r="A2" s="43" t="inlineStr"/>
      <c r="B2" s="43" t="inlineStr"/>
      <c r="C2" s="43" t="inlineStr">
        <is>
          <t>反別（町）</t>
        </is>
      </c>
      <c r="D2" s="43" t="inlineStr">
        <is>
          <t>地價（円）</t>
        </is>
      </c>
      <c r="E2" s="43" t="inlineStr">
        <is>
          <t>反別（町）</t>
        </is>
      </c>
      <c r="F2" s="43" t="inlineStr">
        <is>
          <t>地價（円）</t>
        </is>
      </c>
      <c r="G2" s="43" t="inlineStr">
        <is>
          <t>反別（町）</t>
        </is>
      </c>
      <c r="H2" s="43" t="inlineStr">
        <is>
          <t>地價（円）</t>
        </is>
      </c>
      <c r="I2" s="43" t="inlineStr">
        <is>
          <t>反別（町）</t>
        </is>
      </c>
      <c r="J2" s="43" t="inlineStr">
        <is>
          <t>地價（円）</t>
        </is>
      </c>
      <c r="K2" s="43" t="inlineStr">
        <is>
          <t>反別（町）</t>
        </is>
      </c>
      <c r="L2" s="43" t="inlineStr">
        <is>
          <t>反別（町）</t>
        </is>
      </c>
      <c r="M2" s="43" t="inlineStr">
        <is>
          <t>反別（町）</t>
        </is>
      </c>
      <c r="N2" s="43" t="inlineStr">
        <is>
          <t>田</t>
        </is>
      </c>
      <c r="O2" s="43" t="inlineStr">
        <is>
          <t>畑</t>
        </is>
      </c>
      <c r="P2" s="43" t="inlineStr">
        <is>
          <t>宅地</t>
        </is>
      </c>
      <c r="Q2" s="43" t="inlineStr">
        <is>
          <t>山林</t>
        </is>
      </c>
      <c r="R2" s="43" t="inlineStr">
        <is>
          <t>田</t>
        </is>
      </c>
      <c r="S2" s="43" t="inlineStr">
        <is>
          <t>畑</t>
        </is>
      </c>
      <c r="T2" s="43" t="inlineStr">
        <is>
          <t>宅地</t>
        </is>
      </c>
      <c r="U2" s="43" t="inlineStr">
        <is>
          <t>山林</t>
        </is>
      </c>
    </row>
    <row r="3">
      <c r="A3" s="43" t="inlineStr"/>
      <c r="B3" s="43" t="inlineStr">
        <is>
          <t>明治21年</t>
        </is>
      </c>
      <c r="C3" s="43" t="n">
        <v>2776569</v>
      </c>
      <c r="D3" s="43" t="n">
        <v>1231087481</v>
      </c>
      <c r="E3" s="43" t="n">
        <v>2273901</v>
      </c>
      <c r="F3" s="43" t="n">
        <v>273235684</v>
      </c>
      <c r="G3" s="43" t="n">
        <v>380509</v>
      </c>
      <c r="H3" s="43" t="n">
        <v>142688642</v>
      </c>
      <c r="I3" s="43" t="n">
        <v>7314002</v>
      </c>
      <c r="J3" s="43" t="n">
        <v>24273097</v>
      </c>
      <c r="K3" s="43" t="n">
        <v>1035563</v>
      </c>
      <c r="L3" s="43" t="n">
        <v>23929</v>
      </c>
      <c r="M3" s="43" t="n">
        <v>13804473</v>
      </c>
      <c r="N3" s="43" t="n">
        <v>7.2</v>
      </c>
      <c r="O3" s="43" t="n">
        <v>5.9</v>
      </c>
      <c r="P3" s="43" t="n">
        <v>1</v>
      </c>
      <c r="Q3" s="43" t="n">
        <v>19</v>
      </c>
      <c r="R3" s="43" t="n">
        <v>7</v>
      </c>
      <c r="S3" s="43" t="n">
        <v>5.22</v>
      </c>
      <c r="T3" s="43" t="n">
        <v>0.29</v>
      </c>
      <c r="U3" s="43" t="n">
        <v>18.14</v>
      </c>
    </row>
    <row r="4">
      <c r="A4" s="43" t="inlineStr"/>
      <c r="B4" s="43" t="inlineStr">
        <is>
          <t>明治26年</t>
        </is>
      </c>
      <c r="C4" s="43" t="n">
        <v>2734032</v>
      </c>
      <c r="D4" s="43" t="n">
        <v>1095930315</v>
      </c>
      <c r="E4" s="43" t="n">
        <v>2278543</v>
      </c>
      <c r="F4" s="43" t="n">
        <v>252045036</v>
      </c>
      <c r="G4" s="43" t="n">
        <v>380549</v>
      </c>
      <c r="H4" s="43" t="n">
        <v>142032857</v>
      </c>
      <c r="I4" s="43" t="n">
        <v>7293641</v>
      </c>
      <c r="J4" s="43" t="n">
        <v>24292157</v>
      </c>
      <c r="K4" s="43" t="n">
        <v>1069319</v>
      </c>
      <c r="L4" s="43" t="n">
        <v>26780</v>
      </c>
      <c r="M4" s="43" t="n">
        <v>13782864</v>
      </c>
      <c r="N4" s="43" t="n">
        <v>7.1</v>
      </c>
      <c r="O4" s="43" t="n">
        <v>5.9</v>
      </c>
      <c r="P4" s="43" t="n">
        <v>1</v>
      </c>
      <c r="Q4" s="43" t="n">
        <v>18.9</v>
      </c>
      <c r="R4" s="43" t="n">
        <v>6.18</v>
      </c>
      <c r="S4" s="43" t="n">
        <v>5.15</v>
      </c>
      <c r="T4" s="43" t="n">
        <v>0.27</v>
      </c>
      <c r="U4" s="43" t="n">
        <v>17.18</v>
      </c>
    </row>
    <row r="5">
      <c r="A5" s="43" t="inlineStr"/>
      <c r="B5" s="43" t="inlineStr">
        <is>
          <t>明治31年</t>
        </is>
      </c>
      <c r="C5" s="43" t="n">
        <v>2734786</v>
      </c>
      <c r="D5" s="43" t="n">
        <v>1097191398</v>
      </c>
      <c r="E5" s="43" t="n">
        <v>2257126</v>
      </c>
      <c r="F5" s="43" t="n">
        <v>249642849</v>
      </c>
      <c r="G5" s="43" t="n">
        <v>380986</v>
      </c>
      <c r="H5" s="43" t="n">
        <v>142659287</v>
      </c>
      <c r="I5" s="43" t="n">
        <v>7209721</v>
      </c>
      <c r="J5" s="43" t="n">
        <v>24247202</v>
      </c>
      <c r="K5" s="43" t="n">
        <v>1077781</v>
      </c>
      <c r="L5" s="43" t="n">
        <v>27832</v>
      </c>
      <c r="M5" s="43" t="n">
        <v>13688232</v>
      </c>
      <c r="N5" s="43" t="n">
        <v>7.1</v>
      </c>
      <c r="O5" s="43" t="n">
        <v>5.9</v>
      </c>
      <c r="P5" s="43" t="n">
        <v>1</v>
      </c>
      <c r="Q5" s="43" t="n">
        <v>18.7</v>
      </c>
      <c r="R5" s="43" t="n">
        <v>6.07</v>
      </c>
      <c r="S5" s="43" t="n">
        <v>5.04</v>
      </c>
      <c r="T5" s="43" t="n">
        <v>0.26</v>
      </c>
      <c r="U5" s="43" t="n">
        <v>16.21</v>
      </c>
    </row>
    <row r="6">
      <c r="A6" s="43" t="inlineStr"/>
      <c r="B6" s="43" t="inlineStr">
        <is>
          <t>明治37年</t>
        </is>
      </c>
      <c r="C6" s="43" t="n">
        <v>2814677</v>
      </c>
      <c r="D6" s="43" t="n">
        <v>1001040932</v>
      </c>
      <c r="E6" s="43" t="n">
        <v>2379086</v>
      </c>
      <c r="F6" s="43" t="n">
        <v>225336150</v>
      </c>
      <c r="G6" s="43" t="n">
        <v>394252</v>
      </c>
      <c r="H6" s="43" t="n">
        <v>146151017</v>
      </c>
      <c r="I6" s="43" t="n">
        <v>7078233</v>
      </c>
      <c r="J6" s="43" t="n">
        <v>24795461</v>
      </c>
      <c r="K6" s="43" t="n">
        <v>1133832</v>
      </c>
      <c r="L6" s="43" t="n">
        <v>29962</v>
      </c>
      <c r="M6" s="43" t="n">
        <v>13830040</v>
      </c>
      <c r="N6" s="43" t="n">
        <v>7.3</v>
      </c>
      <c r="O6" s="43" t="n">
        <v>6.2</v>
      </c>
      <c r="P6" s="43" t="n">
        <v>1</v>
      </c>
      <c r="Q6" s="43" t="n">
        <v>18.4</v>
      </c>
      <c r="R6" s="43" t="n">
        <v>6.01</v>
      </c>
      <c r="S6" s="43" t="n">
        <v>5.03</v>
      </c>
      <c r="T6" s="43" t="n">
        <v>0.25</v>
      </c>
      <c r="U6" s="43" t="n">
        <v>15.05</v>
      </c>
    </row>
    <row r="7">
      <c r="A7" s="43" t="inlineStr"/>
      <c r="B7" s="43" t="inlineStr">
        <is>
          <t>明治42年</t>
        </is>
      </c>
      <c r="C7" s="43" t="n">
        <v>2852739</v>
      </c>
      <c r="D7" s="43" t="n">
        <v>1005538894</v>
      </c>
      <c r="E7" s="43" t="n">
        <v>2410129</v>
      </c>
      <c r="F7" s="43" t="n">
        <v>226305325</v>
      </c>
      <c r="G7" s="43" t="n">
        <v>387648</v>
      </c>
      <c r="H7" s="43" t="n">
        <v>144348718</v>
      </c>
      <c r="I7" s="43" t="n">
        <v>7431619</v>
      </c>
      <c r="J7" s="43" t="n">
        <v>26124094</v>
      </c>
      <c r="K7" s="43" t="n">
        <v>1227267</v>
      </c>
      <c r="L7" s="43" t="n">
        <v>32137</v>
      </c>
      <c r="M7" s="43" t="n">
        <v>14341539</v>
      </c>
      <c r="N7" s="43" t="n">
        <v>7.4</v>
      </c>
      <c r="O7" s="43" t="n">
        <v>6.3</v>
      </c>
      <c r="P7" s="43" t="n">
        <v>1</v>
      </c>
      <c r="Q7" s="43" t="n">
        <v>19.3</v>
      </c>
      <c r="R7" s="43" t="n">
        <v>5.23</v>
      </c>
      <c r="S7" s="43" t="n">
        <v>4.26</v>
      </c>
      <c r="T7" s="43" t="n">
        <v>0.23</v>
      </c>
      <c r="U7" s="43" t="n">
        <v>15.02</v>
      </c>
    </row>
    <row r="8">
      <c r="A8" s="43" t="inlineStr"/>
      <c r="B8" s="43" t="inlineStr">
        <is>
          <t>大正3年</t>
        </is>
      </c>
      <c r="C8" s="43" t="n">
        <v>2869192</v>
      </c>
      <c r="D8" s="43" t="n">
        <v>1008198092</v>
      </c>
      <c r="E8" s="43" t="n">
        <v>2396903</v>
      </c>
      <c r="F8" s="43" t="n">
        <v>220947908</v>
      </c>
      <c r="G8" s="43" t="n">
        <v>335884</v>
      </c>
      <c r="H8" s="43" t="n">
        <v>650181467</v>
      </c>
      <c r="I8" s="43" t="n">
        <v>7827987</v>
      </c>
      <c r="J8" s="43" t="n">
        <v>26333695</v>
      </c>
      <c r="K8" s="43" t="n">
        <v>1327729</v>
      </c>
      <c r="L8" s="43" t="n">
        <v>31731</v>
      </c>
      <c r="M8" s="43" t="n">
        <v>14839426</v>
      </c>
      <c r="N8" s="43" t="n">
        <v>7.4</v>
      </c>
      <c r="O8" s="43" t="n">
        <v>6.2</v>
      </c>
      <c r="P8" s="43" t="n">
        <v>1</v>
      </c>
      <c r="Q8" s="43" t="n">
        <v>20.3</v>
      </c>
      <c r="R8" s="43" t="n">
        <v>5.13</v>
      </c>
      <c r="S8" s="43" t="n">
        <v>4.16</v>
      </c>
      <c r="T8" s="43" t="n">
        <v>0.22</v>
      </c>
      <c r="U8" s="43" t="n">
        <v>14.23</v>
      </c>
    </row>
    <row r="9">
      <c r="A9" s="43" t="inlineStr"/>
      <c r="B9" s="43" t="inlineStr">
        <is>
          <t>大正8年</t>
        </is>
      </c>
      <c r="C9" s="43" t="n">
        <v>2916800</v>
      </c>
      <c r="D9" s="43" t="n">
        <v>1014442740</v>
      </c>
      <c r="E9" s="43" t="n">
        <v>2456899</v>
      </c>
      <c r="F9" s="43" t="n">
        <v>222356769</v>
      </c>
      <c r="G9" s="43" t="n">
        <v>391078</v>
      </c>
      <c r="H9" s="43" t="n">
        <v>664405285</v>
      </c>
      <c r="I9" s="43" t="n">
        <v>8024514</v>
      </c>
      <c r="J9" s="43" t="n">
        <v>26716837</v>
      </c>
      <c r="K9" s="43" t="n">
        <v>1362159</v>
      </c>
      <c r="L9" s="43" t="n">
        <v>32353</v>
      </c>
      <c r="M9" s="43" t="n">
        <v>15183813</v>
      </c>
      <c r="N9" s="43" t="n">
        <v>7.6</v>
      </c>
      <c r="O9" s="43" t="n">
        <v>6.4</v>
      </c>
      <c r="P9" s="43" t="n">
        <v>1</v>
      </c>
      <c r="Q9" s="43" t="n">
        <v>20.8</v>
      </c>
      <c r="R9" s="43" t="n">
        <v>5.03</v>
      </c>
      <c r="S9" s="43" t="n">
        <v>4.09</v>
      </c>
      <c r="T9" s="43" t="n">
        <v>0.2</v>
      </c>
      <c r="U9" s="43" t="n">
        <v>14.03</v>
      </c>
    </row>
    <row r="10">
      <c r="A10" s="43" t="inlineStr"/>
      <c r="B10" s="43" t="inlineStr">
        <is>
          <t>大正9年</t>
        </is>
      </c>
      <c r="C10" s="43" t="n">
        <v>2922576</v>
      </c>
      <c r="D10" s="43" t="n">
        <v>1014536782</v>
      </c>
      <c r="E10" s="43" t="n">
        <v>2501785</v>
      </c>
      <c r="F10" s="43" t="n">
        <v>223888571</v>
      </c>
      <c r="G10" s="43" t="n">
        <v>393136</v>
      </c>
      <c r="H10" s="43" t="n">
        <v>668214787</v>
      </c>
      <c r="I10" s="43" t="n">
        <v>8048889</v>
      </c>
      <c r="J10" s="43" t="n">
        <v>26757709</v>
      </c>
      <c r="K10" s="43" t="n">
        <v>1387511</v>
      </c>
      <c r="L10" s="43" t="n">
        <v>32351</v>
      </c>
      <c r="M10" s="43" t="n">
        <v>15286246</v>
      </c>
      <c r="N10" s="43" t="n">
        <v>7.6</v>
      </c>
      <c r="O10" s="43" t="n">
        <v>6.5</v>
      </c>
      <c r="P10" s="43" t="n">
        <v>1</v>
      </c>
      <c r="Q10" s="43" t="n">
        <v>20.9</v>
      </c>
      <c r="R10" s="43" t="n">
        <v>5.04</v>
      </c>
      <c r="S10" s="43" t="n">
        <v>4.13</v>
      </c>
      <c r="T10" s="43" t="n">
        <v>0.23</v>
      </c>
      <c r="U10" s="43" t="n">
        <v>14.05</v>
      </c>
    </row>
    <row r="11">
      <c r="A11" s="43" t="inlineStr"/>
      <c r="B11" s="43" t="inlineStr">
        <is>
          <t>大正10年</t>
        </is>
      </c>
      <c r="C11" s="43" t="n">
        <v>2929889</v>
      </c>
      <c r="D11" s="43" t="n">
        <v>1015051914</v>
      </c>
      <c r="E11" s="43" t="n">
        <v>2551068</v>
      </c>
      <c r="F11" s="43" t="n">
        <v>225253826</v>
      </c>
      <c r="G11" s="43" t="n">
        <v>395393</v>
      </c>
      <c r="H11" s="43" t="n">
        <v>671778927</v>
      </c>
      <c r="I11" s="43" t="n">
        <v>8090433</v>
      </c>
      <c r="J11" s="43" t="n">
        <v>26770570</v>
      </c>
      <c r="K11" s="43" t="n">
        <v>1421078</v>
      </c>
      <c r="L11" s="43" t="n">
        <v>35017</v>
      </c>
      <c r="M11" s="43" t="n">
        <v>15422879</v>
      </c>
      <c r="N11" s="43" t="n">
        <v>7.5</v>
      </c>
      <c r="O11" s="43" t="n">
        <v>6.6</v>
      </c>
      <c r="P11" s="43" t="n">
        <v>1</v>
      </c>
      <c r="Q11" s="43" t="n">
        <v>20.8</v>
      </c>
      <c r="R11" s="43" t="n">
        <v>5.05</v>
      </c>
      <c r="S11" s="43" t="n">
        <v>4.16</v>
      </c>
      <c r="T11" s="43" t="n">
        <v>0.23</v>
      </c>
      <c r="U11" s="43" t="n">
        <v>14.08</v>
      </c>
    </row>
    <row r="12">
      <c r="A12" s="43" t="inlineStr"/>
      <c r="B12" s="43" t="inlineStr">
        <is>
          <t>大正11年</t>
        </is>
      </c>
      <c r="C12" s="43" t="n">
        <v>2935124</v>
      </c>
      <c r="D12" s="43" t="n">
        <v>1014394755</v>
      </c>
      <c r="E12" s="43" t="n">
        <v>2604964</v>
      </c>
      <c r="F12" s="43" t="n">
        <v>226927940</v>
      </c>
      <c r="G12" s="43" t="n">
        <v>398828</v>
      </c>
      <c r="H12" s="43" t="n">
        <v>677519270</v>
      </c>
      <c r="I12" s="43" t="n">
        <v>8168052</v>
      </c>
      <c r="J12" s="43" t="n">
        <v>26818642</v>
      </c>
      <c r="K12" s="43" t="n">
        <v>1474406</v>
      </c>
      <c r="L12" s="43" t="n">
        <v>33341</v>
      </c>
      <c r="M12" s="43" t="n">
        <v>15614715</v>
      </c>
      <c r="N12" s="43" t="n">
        <v>7.6</v>
      </c>
      <c r="O12" s="43" t="n">
        <v>6.7</v>
      </c>
      <c r="P12" s="43" t="n">
        <v>1</v>
      </c>
      <c r="Q12" s="43" t="n">
        <v>21</v>
      </c>
      <c r="R12" s="43" t="n">
        <v>5.05</v>
      </c>
      <c r="S12" s="43" t="n">
        <v>4.18</v>
      </c>
      <c r="T12" s="43" t="n">
        <v>0.21</v>
      </c>
      <c r="U12" s="43" t="n">
        <v>14.12</v>
      </c>
    </row>
    <row r="13">
      <c r="A13" s="43" t="inlineStr"/>
      <c r="B13" s="43" t="inlineStr">
        <is>
          <t>大正12年</t>
        </is>
      </c>
      <c r="C13" s="43" t="n">
        <v>2943525</v>
      </c>
      <c r="D13" s="43" t="n">
        <v>1014554972</v>
      </c>
      <c r="E13" s="43" t="n">
        <v>2652516</v>
      </c>
      <c r="F13" s="43" t="n">
        <v>227881576</v>
      </c>
      <c r="G13" s="43" t="n">
        <v>402033</v>
      </c>
      <c r="H13" s="43" t="n">
        <v>633515965</v>
      </c>
      <c r="I13" s="43" t="n">
        <v>8252491</v>
      </c>
      <c r="J13" s="43" t="n">
        <v>26917207</v>
      </c>
      <c r="K13" s="43" t="n">
        <v>1527013</v>
      </c>
      <c r="L13" s="43" t="n">
        <v>33766</v>
      </c>
      <c r="M13" s="43" t="n">
        <v>15811394</v>
      </c>
      <c r="N13" s="43" t="n">
        <v>7.6</v>
      </c>
      <c r="O13" s="43" t="n">
        <v>6.8</v>
      </c>
      <c r="P13" s="43" t="n">
        <v>1</v>
      </c>
      <c r="Q13" s="43" t="n">
        <v>21.2</v>
      </c>
      <c r="R13" s="43" t="n">
        <v>5.03</v>
      </c>
      <c r="S13" s="43" t="n">
        <v>4.18</v>
      </c>
      <c r="T13" s="43" t="n">
        <v>0.21</v>
      </c>
      <c r="U13" s="43" t="n">
        <v>14.09</v>
      </c>
    </row>
    <row r="14">
      <c r="A14" s="43" t="inlineStr">
        <is>
          <t>北海道</t>
        </is>
      </c>
      <c r="B14" s="43" t="inlineStr">
        <is>
          <t>北海道</t>
        </is>
      </c>
      <c r="C14" s="43" t="n">
        <v>12988</v>
      </c>
      <c r="D14" s="43" t="n">
        <v>1522138</v>
      </c>
      <c r="E14" s="43" t="n">
        <v>253392</v>
      </c>
      <c r="F14" s="43" t="n">
        <v>9724868</v>
      </c>
      <c r="G14" s="43" t="n">
        <v>6588</v>
      </c>
      <c r="H14" s="43" t="n">
        <v>14555122</v>
      </c>
      <c r="I14" s="43" t="n">
        <v>617826</v>
      </c>
      <c r="J14" s="43" t="n">
        <v>1233170</v>
      </c>
      <c r="K14" s="43" t="n">
        <v>190641</v>
      </c>
      <c r="L14" s="43" t="n">
        <v>4083</v>
      </c>
      <c r="M14" s="43" t="n">
        <v>1085518</v>
      </c>
      <c r="N14" s="43" t="n">
        <v>0.1</v>
      </c>
      <c r="O14" s="43" t="n">
        <v>2.7</v>
      </c>
      <c r="P14" s="43" t="n">
        <v>0.1</v>
      </c>
      <c r="Q14" s="43" t="n">
        <v>6.6</v>
      </c>
      <c r="R14" s="43" t="n">
        <v>0.15</v>
      </c>
      <c r="S14" s="43" t="n">
        <v>9.23</v>
      </c>
      <c r="T14" s="43" t="n">
        <v>0.08</v>
      </c>
      <c r="U14" s="43" t="n">
        <v>23.24</v>
      </c>
    </row>
    <row r="15">
      <c r="A15" s="43" t="inlineStr">
        <is>
          <t>東北區</t>
        </is>
      </c>
      <c r="B15" s="43" t="inlineStr">
        <is>
          <t>青森</t>
        </is>
      </c>
      <c r="C15" s="43" t="n">
        <v>64054</v>
      </c>
      <c r="D15" s="43" t="n">
        <v>14279818</v>
      </c>
      <c r="E15" s="43" t="n">
        <v>57300</v>
      </c>
      <c r="F15" s="43" t="n">
        <v>2626694</v>
      </c>
      <c r="G15" s="43" t="n">
        <v>7213</v>
      </c>
      <c r="H15" s="43" t="n">
        <v>5414205</v>
      </c>
      <c r="I15" s="43" t="n">
        <v>107515</v>
      </c>
      <c r="J15" s="43" t="n">
        <v>319884</v>
      </c>
      <c r="K15" s="43" t="n">
        <v>91855</v>
      </c>
      <c r="L15" s="43" t="n">
        <v>442</v>
      </c>
      <c r="M15" s="43" t="n">
        <v>328379</v>
      </c>
      <c r="N15" s="43" t="n">
        <v>6.6</v>
      </c>
      <c r="O15" s="43" t="n">
        <v>5.9</v>
      </c>
      <c r="P15" s="43" t="n">
        <v>0.7</v>
      </c>
      <c r="Q15" s="43" t="n">
        <v>11.1</v>
      </c>
      <c r="R15" s="43" t="n">
        <v>8.09</v>
      </c>
      <c r="S15" s="43" t="n">
        <v>7.12</v>
      </c>
      <c r="T15" s="43" t="n">
        <v>0.28</v>
      </c>
      <c r="U15" s="43" t="n">
        <v>13.27</v>
      </c>
    </row>
    <row r="16">
      <c r="A16" s="43" t="inlineStr">
        <is>
          <t>東北區</t>
        </is>
      </c>
      <c r="B16" s="43" t="inlineStr">
        <is>
          <t>岩手</t>
        </is>
      </c>
      <c r="C16" s="43" t="n">
        <v>54130</v>
      </c>
      <c r="D16" s="43" t="n">
        <v>12837469</v>
      </c>
      <c r="E16" s="43" t="n">
        <v>87190</v>
      </c>
      <c r="F16" s="43" t="n">
        <v>4783588</v>
      </c>
      <c r="G16" s="43" t="n">
        <v>9976</v>
      </c>
      <c r="H16" s="43" t="n">
        <v>6014094</v>
      </c>
      <c r="I16" s="43" t="n">
        <v>444568</v>
      </c>
      <c r="J16" s="43" t="n">
        <v>541180</v>
      </c>
      <c r="K16" s="43" t="n">
        <v>113371</v>
      </c>
      <c r="L16" s="43" t="n">
        <v>117</v>
      </c>
      <c r="M16" s="43" t="n">
        <v>709352</v>
      </c>
      <c r="N16" s="43" t="n">
        <v>35</v>
      </c>
      <c r="O16" s="43" t="n">
        <v>5.7</v>
      </c>
      <c r="P16" s="43" t="n">
        <v>0.6</v>
      </c>
      <c r="Q16" s="43" t="n">
        <v>28.9</v>
      </c>
      <c r="R16" s="43" t="n">
        <v>6.08</v>
      </c>
      <c r="S16" s="43" t="n">
        <v>10.03</v>
      </c>
      <c r="T16" s="43" t="n">
        <v>1.05</v>
      </c>
      <c r="U16" s="43" t="n">
        <v>51.13</v>
      </c>
    </row>
    <row r="17">
      <c r="A17" s="43" t="inlineStr">
        <is>
          <t>東北區</t>
        </is>
      </c>
      <c r="B17" s="43" t="inlineStr">
        <is>
          <t>宮城</t>
        </is>
      </c>
      <c r="C17" s="43" t="n">
        <v>88093</v>
      </c>
      <c r="D17" s="43" t="n">
        <v>17833392</v>
      </c>
      <c r="E17" s="43" t="n">
        <v>44031</v>
      </c>
      <c r="F17" s="43" t="n">
        <v>3705791</v>
      </c>
      <c r="G17" s="43" t="n">
        <v>9411</v>
      </c>
      <c r="H17" s="43" t="n">
        <v>8369723</v>
      </c>
      <c r="I17" s="43" t="n">
        <v>173910</v>
      </c>
      <c r="J17" s="43" t="n">
        <v>989325</v>
      </c>
      <c r="K17" s="43" t="n">
        <v>12604</v>
      </c>
      <c r="L17" s="43" t="n">
        <v>654</v>
      </c>
      <c r="M17" s="43" t="n">
        <v>328703</v>
      </c>
      <c r="N17" s="43" t="n">
        <v>12</v>
      </c>
      <c r="O17" s="43" t="n">
        <v>6</v>
      </c>
      <c r="P17" s="43" t="n">
        <v>1.3</v>
      </c>
      <c r="Q17" s="43" t="n">
        <v>23.7</v>
      </c>
      <c r="R17" s="43" t="n">
        <v>9.01</v>
      </c>
      <c r="S17" s="43" t="n">
        <v>4.15</v>
      </c>
      <c r="T17" s="43" t="n">
        <v>0.29</v>
      </c>
      <c r="U17" s="43" t="n">
        <v>17.25</v>
      </c>
    </row>
    <row r="18">
      <c r="A18" s="43" t="inlineStr">
        <is>
          <t>東北區</t>
        </is>
      </c>
      <c r="B18" s="43" t="inlineStr">
        <is>
          <t>秋田</t>
        </is>
      </c>
      <c r="C18" s="43" t="n">
        <v>104297</v>
      </c>
      <c r="D18" s="43" t="n">
        <v>23255617</v>
      </c>
      <c r="E18" s="43" t="n">
        <v>33618</v>
      </c>
      <c r="F18" s="43" t="n">
        <v>2154474</v>
      </c>
      <c r="G18" s="43" t="n">
        <v>8501</v>
      </c>
      <c r="H18" s="43" t="n">
        <v>6652804</v>
      </c>
      <c r="I18" s="43" t="n">
        <v>102169</v>
      </c>
      <c r="J18" s="43" t="n">
        <v>208046</v>
      </c>
      <c r="K18" s="43" t="n">
        <v>100066</v>
      </c>
      <c r="L18" s="43" t="n">
        <v>96</v>
      </c>
      <c r="M18" s="43" t="n">
        <v>348747</v>
      </c>
      <c r="N18" s="43" t="n">
        <v>8</v>
      </c>
      <c r="O18" s="43" t="n">
        <v>2.8</v>
      </c>
      <c r="P18" s="43" t="n">
        <v>0.7</v>
      </c>
      <c r="Q18" s="43" t="n">
        <v>8.6</v>
      </c>
      <c r="R18" s="43" t="n">
        <v>11.12</v>
      </c>
      <c r="S18" s="43" t="n">
        <v>3.2</v>
      </c>
      <c r="T18" s="43" t="n">
        <v>0.28</v>
      </c>
      <c r="U18" s="43" t="n">
        <v>11.05</v>
      </c>
    </row>
    <row r="19">
      <c r="A19" s="43" t="inlineStr">
        <is>
          <t>東北區</t>
        </is>
      </c>
      <c r="B19" s="43" t="inlineStr">
        <is>
          <t>山形</t>
        </is>
      </c>
      <c r="C19" s="43" t="n">
        <v>90573</v>
      </c>
      <c r="D19" s="43" t="n">
        <v>25709955</v>
      </c>
      <c r="E19" s="43" t="n">
        <v>42725</v>
      </c>
      <c r="F19" s="43" t="n">
        <v>3986119</v>
      </c>
      <c r="G19" s="43" t="n">
        <v>8725</v>
      </c>
      <c r="H19" s="43" t="n">
        <v>9075234</v>
      </c>
      <c r="I19" s="43" t="n">
        <v>182195</v>
      </c>
      <c r="J19" s="43" t="n">
        <v>675414</v>
      </c>
      <c r="K19" s="43" t="n">
        <v>28045</v>
      </c>
      <c r="L19" s="43" t="n">
        <v>130</v>
      </c>
      <c r="M19" s="43" t="n">
        <v>352393</v>
      </c>
      <c r="N19" s="43" t="n">
        <v>9.199999999999999</v>
      </c>
      <c r="O19" s="43" t="n">
        <v>4.3</v>
      </c>
      <c r="P19" s="43" t="n">
        <v>0.9</v>
      </c>
      <c r="Q19" s="43" t="n">
        <v>18.5</v>
      </c>
      <c r="R19" s="43" t="n">
        <v>9.06</v>
      </c>
      <c r="S19" s="43" t="n">
        <v>4.1</v>
      </c>
      <c r="T19" s="43" t="n">
        <v>0.27</v>
      </c>
      <c r="U19" s="43" t="n">
        <v>18.16</v>
      </c>
    </row>
    <row r="20">
      <c r="A20" s="43" t="inlineStr">
        <is>
          <t>東北區</t>
        </is>
      </c>
      <c r="B20" s="43" t="inlineStr">
        <is>
          <t>福島</t>
        </is>
      </c>
      <c r="C20" s="43" t="n">
        <v>97834</v>
      </c>
      <c r="D20" s="43" t="n">
        <v>27745147</v>
      </c>
      <c r="E20" s="43" t="n">
        <v>89826</v>
      </c>
      <c r="F20" s="43" t="n">
        <v>9144279</v>
      </c>
      <c r="G20" s="43" t="n">
        <v>11068</v>
      </c>
      <c r="H20" s="43" t="n">
        <v>10528606</v>
      </c>
      <c r="I20" s="43" t="n">
        <v>302029</v>
      </c>
      <c r="J20" s="43" t="n">
        <v>649839</v>
      </c>
      <c r="K20" s="43" t="n">
        <v>38770</v>
      </c>
      <c r="L20" s="43" t="n">
        <v>251</v>
      </c>
      <c r="M20" s="43" t="n">
        <v>539778</v>
      </c>
      <c r="N20" s="43" t="n">
        <v>7.1</v>
      </c>
      <c r="O20" s="43" t="n">
        <v>6.5</v>
      </c>
      <c r="P20" s="43" t="n">
        <v>0.8</v>
      </c>
      <c r="Q20" s="43" t="n">
        <v>21.8</v>
      </c>
      <c r="R20" s="43" t="n">
        <v>7</v>
      </c>
      <c r="S20" s="43" t="n">
        <v>9.130000000000001</v>
      </c>
      <c r="T20" s="43" t="n">
        <v>0.24</v>
      </c>
      <c r="U20" s="43" t="n">
        <v>21.18</v>
      </c>
    </row>
    <row r="21">
      <c r="A21" s="43" t="inlineStr">
        <is>
          <t>關東區</t>
        </is>
      </c>
      <c r="B21" s="43" t="inlineStr">
        <is>
          <t>茨城</t>
        </is>
      </c>
      <c r="C21" s="43" t="n">
        <v>91654</v>
      </c>
      <c r="D21" s="43" t="n">
        <v>29019185</v>
      </c>
      <c r="E21" s="43" t="n">
        <v>126636</v>
      </c>
      <c r="F21" s="43" t="n">
        <v>10367230</v>
      </c>
      <c r="G21" s="43" t="n">
        <v>17920</v>
      </c>
      <c r="H21" s="43" t="n">
        <v>14835545</v>
      </c>
      <c r="I21" s="43" t="n">
        <v>163766</v>
      </c>
      <c r="J21" s="43" t="n">
        <v>654790</v>
      </c>
      <c r="K21" s="43" t="n">
        <v>23086</v>
      </c>
      <c r="L21" s="43" t="n">
        <v>1674</v>
      </c>
      <c r="M21" s="43" t="n">
        <v>424736</v>
      </c>
      <c r="N21" s="43" t="n">
        <v>14.9</v>
      </c>
      <c r="O21" s="43" t="n">
        <v>20.6</v>
      </c>
      <c r="P21" s="43" t="n">
        <v>3</v>
      </c>
      <c r="Q21" s="43" t="n">
        <v>26.6</v>
      </c>
      <c r="R21" s="43" t="n">
        <v>9.19</v>
      </c>
      <c r="S21" s="43" t="n">
        <v>9.050000000000001</v>
      </c>
      <c r="T21" s="43" t="n">
        <v>1.09</v>
      </c>
      <c r="U21" s="43" t="n">
        <v>11.25</v>
      </c>
    </row>
    <row r="22">
      <c r="A22" s="43" t="inlineStr">
        <is>
          <t>關東區</t>
        </is>
      </c>
      <c r="B22" s="43" t="inlineStr">
        <is>
          <t>栃木</t>
        </is>
      </c>
      <c r="C22" s="43" t="n">
        <v>67889</v>
      </c>
      <c r="D22" s="43" t="n">
        <v>20043495</v>
      </c>
      <c r="E22" s="43" t="n">
        <v>63956</v>
      </c>
      <c r="F22" s="43" t="n">
        <v>5994957</v>
      </c>
      <c r="G22" s="43" t="n">
        <v>11789</v>
      </c>
      <c r="H22" s="43" t="n">
        <v>11134232</v>
      </c>
      <c r="I22" s="43" t="n">
        <v>188620</v>
      </c>
      <c r="J22" s="43" t="n">
        <v>798069</v>
      </c>
      <c r="K22" s="43" t="n">
        <v>28360</v>
      </c>
      <c r="L22" s="43" t="n">
        <v>377</v>
      </c>
      <c r="M22" s="43" t="n">
        <v>360991</v>
      </c>
      <c r="N22" s="43" t="n">
        <v>10.4</v>
      </c>
      <c r="O22" s="43" t="n">
        <v>9.9</v>
      </c>
      <c r="P22" s="43" t="n">
        <v>1.8</v>
      </c>
      <c r="Q22" s="43" t="n">
        <v>29</v>
      </c>
      <c r="R22" s="43" t="n">
        <v>6.09</v>
      </c>
      <c r="S22" s="43" t="n">
        <v>5.28</v>
      </c>
      <c r="T22" s="43" t="n">
        <v>1</v>
      </c>
      <c r="U22" s="43" t="n">
        <v>17.16</v>
      </c>
    </row>
    <row r="23">
      <c r="A23" s="43" t="inlineStr">
        <is>
          <t>關東區</t>
        </is>
      </c>
      <c r="B23" s="43" t="inlineStr">
        <is>
          <t>群馬</t>
        </is>
      </c>
      <c r="C23" s="43" t="n">
        <v>32895</v>
      </c>
      <c r="D23" s="43" t="n">
        <v>13013479</v>
      </c>
      <c r="E23" s="43" t="n">
        <v>76386</v>
      </c>
      <c r="F23" s="43" t="n">
        <v>8721635</v>
      </c>
      <c r="G23" s="43" t="n">
        <v>9736</v>
      </c>
      <c r="H23" s="43" t="n">
        <v>10905435</v>
      </c>
      <c r="I23" s="43" t="n">
        <v>128913</v>
      </c>
      <c r="J23" s="43" t="n">
        <v>962120</v>
      </c>
      <c r="K23" s="43" t="n">
        <v>34385</v>
      </c>
      <c r="L23" s="43" t="n">
        <v>365</v>
      </c>
      <c r="M23" s="43" t="n">
        <v>282680</v>
      </c>
      <c r="N23" s="43" t="n">
        <v>5.2</v>
      </c>
      <c r="O23" s="43" t="n">
        <v>12</v>
      </c>
      <c r="P23" s="43" t="n">
        <v>1.5</v>
      </c>
      <c r="Q23" s="43" t="n">
        <v>20.2</v>
      </c>
      <c r="R23" s="43" t="n">
        <v>3.01</v>
      </c>
      <c r="S23" s="43" t="n">
        <v>7.02</v>
      </c>
      <c r="T23" s="43" t="n">
        <v>0.27</v>
      </c>
      <c r="U23" s="43" t="n">
        <v>11.27</v>
      </c>
    </row>
    <row r="24">
      <c r="A24" s="43" t="inlineStr">
        <is>
          <t>關東區</t>
        </is>
      </c>
      <c r="B24" s="43" t="inlineStr">
        <is>
          <t>埼玉</t>
        </is>
      </c>
      <c r="C24" s="43" t="n">
        <v>67928</v>
      </c>
      <c r="D24" s="43" t="n">
        <v>29136558</v>
      </c>
      <c r="E24" s="43" t="n">
        <v>98356</v>
      </c>
      <c r="F24" s="43" t="n">
        <v>12199814</v>
      </c>
      <c r="G24" s="43" t="n">
        <v>15965</v>
      </c>
      <c r="H24" s="43" t="n">
        <v>15725508</v>
      </c>
      <c r="I24" s="43" t="n">
        <v>70761</v>
      </c>
      <c r="J24" s="43" t="n">
        <v>791949</v>
      </c>
      <c r="K24" s="43" t="n">
        <v>8717</v>
      </c>
      <c r="L24" s="43" t="n">
        <v>452</v>
      </c>
      <c r="M24" s="43" t="n">
        <v>262179</v>
      </c>
      <c r="N24" s="43" t="n">
        <v>17.7</v>
      </c>
      <c r="O24" s="43" t="n">
        <v>25.6</v>
      </c>
      <c r="P24" s="43" t="n">
        <v>4.2</v>
      </c>
      <c r="Q24" s="43" t="n">
        <v>18.5</v>
      </c>
      <c r="R24" s="43" t="n">
        <v>5.02</v>
      </c>
      <c r="S24" s="43" t="n">
        <v>7.1</v>
      </c>
      <c r="T24" s="43" t="n">
        <v>1.06</v>
      </c>
      <c r="U24" s="43" t="n">
        <v>5.08</v>
      </c>
    </row>
    <row r="25">
      <c r="A25" s="43" t="inlineStr">
        <is>
          <t>關東區</t>
        </is>
      </c>
      <c r="B25" s="43" t="inlineStr">
        <is>
          <t>千葉</t>
        </is>
      </c>
      <c r="C25" s="43" t="n">
        <v>105448</v>
      </c>
      <c r="D25" s="43" t="n">
        <v>33125124</v>
      </c>
      <c r="E25" s="43" t="n">
        <v>84176</v>
      </c>
      <c r="F25" s="43" t="n">
        <v>7479315</v>
      </c>
      <c r="G25" s="43" t="n">
        <v>16021</v>
      </c>
      <c r="H25" s="43" t="n">
        <v>14240357</v>
      </c>
      <c r="I25" s="43" t="n">
        <v>128446</v>
      </c>
      <c r="J25" s="43" t="n">
        <v>770834</v>
      </c>
      <c r="K25" s="43" t="n">
        <v>24964</v>
      </c>
      <c r="L25" s="43" t="n">
        <v>1581</v>
      </c>
      <c r="M25" s="43" t="n">
        <v>360636</v>
      </c>
      <c r="N25" s="43" t="n">
        <v>20.6</v>
      </c>
      <c r="O25" s="43" t="n">
        <v>16.4</v>
      </c>
      <c r="P25" s="43" t="n">
        <v>3.1</v>
      </c>
      <c r="Q25" s="43" t="n">
        <v>25.1</v>
      </c>
      <c r="R25" s="43" t="n">
        <v>7.25</v>
      </c>
      <c r="S25" s="43" t="n">
        <v>6.08</v>
      </c>
      <c r="T25" s="43" t="n">
        <v>1.06</v>
      </c>
      <c r="U25" s="43" t="n">
        <v>9.17</v>
      </c>
    </row>
    <row r="26">
      <c r="A26" s="43" t="inlineStr">
        <is>
          <t>關東區</t>
        </is>
      </c>
      <c r="B26" s="43" t="inlineStr">
        <is>
          <t>東京</t>
        </is>
      </c>
      <c r="C26" s="43" t="n">
        <v>15168</v>
      </c>
      <c r="D26" s="43" t="n">
        <v>6369026</v>
      </c>
      <c r="E26" s="43" t="n">
        <v>41574</v>
      </c>
      <c r="F26" s="43" t="n">
        <v>4765911</v>
      </c>
      <c r="G26" s="43" t="n">
        <v>13755</v>
      </c>
      <c r="H26" s="43" t="n">
        <v>112077241</v>
      </c>
      <c r="I26" s="43" t="n">
        <v>41381</v>
      </c>
      <c r="J26" s="43" t="n">
        <v>287591</v>
      </c>
      <c r="K26" s="43" t="n">
        <v>5844</v>
      </c>
      <c r="L26" s="43" t="n">
        <v>287</v>
      </c>
      <c r="M26" s="43" t="n">
        <v>118009</v>
      </c>
      <c r="N26" s="43" t="n">
        <v>7.1</v>
      </c>
      <c r="O26" s="43" t="n">
        <v>19.3</v>
      </c>
      <c r="P26" s="43" t="n">
        <v>6.4</v>
      </c>
      <c r="Q26" s="43" t="n">
        <v>19.3</v>
      </c>
      <c r="R26" s="43" t="n">
        <v>0.12</v>
      </c>
      <c r="S26" s="43" t="n">
        <v>1.02</v>
      </c>
      <c r="T26" s="43" t="n">
        <v>0.11</v>
      </c>
      <c r="U26" s="43" t="n">
        <v>1.02</v>
      </c>
    </row>
    <row r="27">
      <c r="A27" s="43" t="inlineStr">
        <is>
          <t>關東區</t>
        </is>
      </c>
      <c r="B27" s="43" t="inlineStr">
        <is>
          <t>神奈川</t>
        </is>
      </c>
      <c r="C27" s="43" t="n">
        <v>25104</v>
      </c>
      <c r="D27" s="43" t="n">
        <v>9997984</v>
      </c>
      <c r="E27" s="43" t="n">
        <v>52418</v>
      </c>
      <c r="F27" s="43" t="n">
        <v>6039517</v>
      </c>
      <c r="G27" s="43" t="n">
        <v>8390</v>
      </c>
      <c r="H27" s="43" t="n">
        <v>24925036</v>
      </c>
      <c r="I27" s="43" t="n">
        <v>78728</v>
      </c>
      <c r="J27" s="43" t="n">
        <v>483541</v>
      </c>
      <c r="K27" s="43" t="n">
        <v>24774</v>
      </c>
      <c r="L27" s="43" t="n">
        <v>493</v>
      </c>
      <c r="M27" s="43" t="n">
        <v>189907</v>
      </c>
      <c r="N27" s="43" t="n">
        <v>10.4</v>
      </c>
      <c r="O27" s="43" t="n">
        <v>21.7</v>
      </c>
      <c r="P27" s="43" t="n">
        <v>3.5</v>
      </c>
      <c r="Q27" s="43" t="n">
        <v>32.6</v>
      </c>
      <c r="R27" s="43" t="n">
        <v>1.25</v>
      </c>
      <c r="S27" s="43" t="n">
        <v>4</v>
      </c>
      <c r="T27" s="43" t="n">
        <v>0.18</v>
      </c>
      <c r="U27" s="43" t="n">
        <v>5.23</v>
      </c>
    </row>
    <row r="28">
      <c r="A28" s="43" t="inlineStr">
        <is>
          <t>北陸區</t>
        </is>
      </c>
      <c r="B28" s="43" t="inlineStr">
        <is>
          <t>新潟</t>
        </is>
      </c>
      <c r="C28" s="43" t="n">
        <v>175121</v>
      </c>
      <c r="D28" s="43" t="n">
        <v>54102408</v>
      </c>
      <c r="E28" s="43" t="n">
        <v>75179</v>
      </c>
      <c r="F28" s="43" t="n">
        <v>5719119</v>
      </c>
      <c r="G28" s="43" t="n">
        <v>15396</v>
      </c>
      <c r="H28" s="43" t="n">
        <v>17183857</v>
      </c>
      <c r="I28" s="43" t="n">
        <v>252154</v>
      </c>
      <c r="J28" s="43" t="n">
        <v>1078318</v>
      </c>
      <c r="K28" s="43" t="n">
        <v>14138</v>
      </c>
      <c r="L28" s="43" t="n">
        <v>2902</v>
      </c>
      <c r="M28" s="43" t="n">
        <v>534890</v>
      </c>
      <c r="N28" s="43" t="n">
        <v>13.8</v>
      </c>
      <c r="O28" s="43" t="n">
        <v>5.9</v>
      </c>
      <c r="P28" s="43" t="n">
        <v>1.2</v>
      </c>
      <c r="Q28" s="43" t="n">
        <v>19.9</v>
      </c>
      <c r="R28" s="43" t="n">
        <v>9.220000000000001</v>
      </c>
      <c r="S28" s="43" t="n">
        <v>4.05</v>
      </c>
      <c r="T28" s="43" t="n">
        <v>0.26</v>
      </c>
      <c r="U28" s="43" t="n">
        <v>14.01</v>
      </c>
    </row>
    <row r="29">
      <c r="A29" s="43" t="inlineStr">
        <is>
          <t>北陸區</t>
        </is>
      </c>
      <c r="B29" s="43" t="inlineStr">
        <is>
          <t>富山</t>
        </is>
      </c>
      <c r="C29" s="43" t="n">
        <v>79996</v>
      </c>
      <c r="D29" s="43" t="n">
        <v>28703739</v>
      </c>
      <c r="E29" s="43" t="n">
        <v>15985</v>
      </c>
      <c r="F29" s="43" t="n">
        <v>880292</v>
      </c>
      <c r="G29" s="43" t="n">
        <v>6054</v>
      </c>
      <c r="H29" s="43" t="n">
        <v>7904813</v>
      </c>
      <c r="I29" s="43" t="n">
        <v>51903</v>
      </c>
      <c r="J29" s="43" t="n">
        <v>170728</v>
      </c>
      <c r="K29" s="43" t="n">
        <v>3212</v>
      </c>
      <c r="L29" s="43" t="n">
        <v>272</v>
      </c>
      <c r="M29" s="43" t="n">
        <v>157422</v>
      </c>
      <c r="N29" s="43" t="n">
        <v>18.6</v>
      </c>
      <c r="O29" s="43" t="n">
        <v>3.7</v>
      </c>
      <c r="P29" s="43" t="n">
        <v>1.4</v>
      </c>
      <c r="Q29" s="43" t="n">
        <v>12.1</v>
      </c>
      <c r="R29" s="43" t="n">
        <v>10.28</v>
      </c>
      <c r="S29" s="43" t="n">
        <v>2.06</v>
      </c>
      <c r="T29" s="43" t="n">
        <v>0.25</v>
      </c>
      <c r="U29" s="43" t="n">
        <v>7.03</v>
      </c>
    </row>
    <row r="30">
      <c r="A30" s="43" t="inlineStr">
        <is>
          <t>北陸區</t>
        </is>
      </c>
      <c r="B30" s="43" t="inlineStr">
        <is>
          <t>石川</t>
        </is>
      </c>
      <c r="C30" s="43" t="n">
        <v>54606</v>
      </c>
      <c r="D30" s="43" t="n">
        <v>20442471</v>
      </c>
      <c r="E30" s="43" t="n">
        <v>27727</v>
      </c>
      <c r="F30" s="43" t="n">
        <v>1892173</v>
      </c>
      <c r="G30" s="43" t="n">
        <v>5294</v>
      </c>
      <c r="H30" s="43" t="n">
        <v>8432781</v>
      </c>
      <c r="I30" s="43" t="n">
        <v>81106</v>
      </c>
      <c r="J30" s="43" t="n">
        <v>292974</v>
      </c>
      <c r="K30" s="43" t="n">
        <v>3094</v>
      </c>
      <c r="L30" s="43" t="n">
        <v>553</v>
      </c>
      <c r="M30" s="43" t="n">
        <v>172380</v>
      </c>
      <c r="N30" s="43" t="n">
        <v>12.9</v>
      </c>
      <c r="O30" s="43" t="n">
        <v>6.6</v>
      </c>
      <c r="P30" s="43" t="n">
        <v>1.3</v>
      </c>
      <c r="Q30" s="43" t="n">
        <v>19.2</v>
      </c>
      <c r="R30" s="43" t="n">
        <v>7.08</v>
      </c>
      <c r="S30" s="43" t="n">
        <v>3.21</v>
      </c>
      <c r="T30" s="43" t="n">
        <v>0.21</v>
      </c>
      <c r="U30" s="43" t="n">
        <v>10.23</v>
      </c>
    </row>
    <row r="31">
      <c r="A31" s="43" t="inlineStr">
        <is>
          <t>北陸區</t>
        </is>
      </c>
      <c r="B31" s="43" t="inlineStr">
        <is>
          <t>福井</t>
        </is>
      </c>
      <c r="C31" s="43" t="n">
        <v>48377</v>
      </c>
      <c r="D31" s="43" t="n">
        <v>18029352</v>
      </c>
      <c r="E31" s="43" t="n">
        <v>13798</v>
      </c>
      <c r="F31" s="43" t="n">
        <v>1429886</v>
      </c>
      <c r="G31" s="43" t="n">
        <v>4448</v>
      </c>
      <c r="H31" s="43" t="n">
        <v>6373768</v>
      </c>
      <c r="I31" s="43" t="n">
        <v>111529</v>
      </c>
      <c r="J31" s="43" t="n">
        <v>313123</v>
      </c>
      <c r="K31" s="43" t="n">
        <v>2519</v>
      </c>
      <c r="L31" s="43" t="n">
        <v>167</v>
      </c>
      <c r="M31" s="43" t="n">
        <v>180838</v>
      </c>
      <c r="N31" s="43" t="n">
        <v>11.9</v>
      </c>
      <c r="O31" s="43" t="n">
        <v>3.4</v>
      </c>
      <c r="P31" s="43" t="n">
        <v>1.1</v>
      </c>
      <c r="Q31" s="43" t="n">
        <v>27.5</v>
      </c>
      <c r="R31" s="43" t="n">
        <v>8.02</v>
      </c>
      <c r="S31" s="43" t="n">
        <v>2.09</v>
      </c>
      <c r="T31" s="43" t="n">
        <v>0.22</v>
      </c>
      <c r="U31" s="43" t="n">
        <v>18.17</v>
      </c>
    </row>
    <row r="32">
      <c r="A32" s="43" t="inlineStr">
        <is>
          <t>東山區</t>
        </is>
      </c>
      <c r="B32" s="43" t="inlineStr">
        <is>
          <t>山梨</t>
        </is>
      </c>
      <c r="C32" s="43" t="n">
        <v>19894</v>
      </c>
      <c r="D32" s="43" t="n">
        <v>8194101</v>
      </c>
      <c r="E32" s="43" t="n">
        <v>42839</v>
      </c>
      <c r="F32" s="43" t="n">
        <v>4699446</v>
      </c>
      <c r="G32" s="43" t="n">
        <v>4366</v>
      </c>
      <c r="H32" s="43" t="n">
        <v>5400943</v>
      </c>
      <c r="I32" s="43" t="n">
        <v>54061</v>
      </c>
      <c r="J32" s="43" t="n">
        <v>298397</v>
      </c>
      <c r="K32" s="43" t="n">
        <v>14005</v>
      </c>
      <c r="L32" s="43" t="n">
        <v>173</v>
      </c>
      <c r="M32" s="43" t="n">
        <v>135338</v>
      </c>
      <c r="N32" s="43" t="n">
        <v>4.4</v>
      </c>
      <c r="O32" s="43" t="n">
        <v>8.5</v>
      </c>
      <c r="P32" s="43" t="n">
        <v>1</v>
      </c>
      <c r="Q32" s="43" t="n">
        <v>12</v>
      </c>
      <c r="R32" s="43" t="n">
        <v>2.1</v>
      </c>
      <c r="S32" s="43" t="n">
        <v>7.06</v>
      </c>
      <c r="T32" s="43" t="n">
        <v>0.22</v>
      </c>
      <c r="U32" s="43" t="n">
        <v>9.02</v>
      </c>
    </row>
    <row r="33">
      <c r="A33" s="43" t="inlineStr">
        <is>
          <t>東山區</t>
        </is>
      </c>
      <c r="B33" s="43" t="inlineStr">
        <is>
          <t>長野</t>
        </is>
      </c>
      <c r="C33" s="43" t="n">
        <v>78323</v>
      </c>
      <c r="D33" s="43" t="n">
        <v>24745588</v>
      </c>
      <c r="E33" s="43" t="n">
        <v>102251</v>
      </c>
      <c r="F33" s="43" t="n">
        <v>9953464</v>
      </c>
      <c r="G33" s="43" t="n">
        <v>12147</v>
      </c>
      <c r="H33" s="43" t="n">
        <v>14137562</v>
      </c>
      <c r="I33" s="43" t="n">
        <v>243643</v>
      </c>
      <c r="J33" s="43" t="n">
        <v>416427</v>
      </c>
      <c r="K33" s="43" t="n">
        <v>184675</v>
      </c>
      <c r="L33" s="43" t="n">
        <v>148</v>
      </c>
      <c r="M33" s="43" t="n">
        <v>621187</v>
      </c>
      <c r="N33" s="43" t="n">
        <v>5.7</v>
      </c>
      <c r="O33" s="43" t="n">
        <v>75</v>
      </c>
      <c r="P33" s="43" t="n">
        <v>0.9</v>
      </c>
      <c r="Q33" s="43" t="n">
        <v>17.8</v>
      </c>
      <c r="R33" s="43" t="n">
        <v>4.27</v>
      </c>
      <c r="S33" s="43" t="n">
        <v>6.12</v>
      </c>
      <c r="T33" s="43" t="n">
        <v>0.23</v>
      </c>
      <c r="U33" s="43" t="n">
        <v>15.06</v>
      </c>
    </row>
    <row r="34">
      <c r="A34" s="43" t="inlineStr">
        <is>
          <t>東山區</t>
        </is>
      </c>
      <c r="B34" s="43" t="inlineStr">
        <is>
          <t>岐阜</t>
        </is>
      </c>
      <c r="C34" s="43" t="n">
        <v>63910</v>
      </c>
      <c r="D34" s="43" t="n">
        <v>22507622</v>
      </c>
      <c r="E34" s="43" t="n">
        <v>47883</v>
      </c>
      <c r="F34" s="43" t="n">
        <v>4814392</v>
      </c>
      <c r="G34" s="43" t="n">
        <v>7916</v>
      </c>
      <c r="H34" s="43" t="n">
        <v>10290858</v>
      </c>
      <c r="I34" s="43" t="n">
        <v>419791</v>
      </c>
      <c r="J34" s="43" t="n">
        <v>818057</v>
      </c>
      <c r="K34" s="43" t="n">
        <v>7566</v>
      </c>
      <c r="L34" s="43" t="n">
        <v>996</v>
      </c>
      <c r="M34" s="43" t="n">
        <v>548062</v>
      </c>
      <c r="N34" s="43" t="n">
        <v>6.1</v>
      </c>
      <c r="O34" s="43" t="n">
        <v>4.5</v>
      </c>
      <c r="P34" s="43" t="n">
        <v>0.8</v>
      </c>
      <c r="Q34" s="43" t="n">
        <v>39.8</v>
      </c>
      <c r="R34" s="43" t="n">
        <v>5.28</v>
      </c>
      <c r="S34" s="43" t="n">
        <v>4.12</v>
      </c>
      <c r="T34" s="43" t="n">
        <v>0.22</v>
      </c>
      <c r="U34" s="43" t="n">
        <v>38.15</v>
      </c>
    </row>
    <row r="35">
      <c r="A35" s="43" t="inlineStr">
        <is>
          <t>東海區</t>
        </is>
      </c>
      <c r="B35" s="43" t="inlineStr">
        <is>
          <t>静岡</t>
        </is>
      </c>
      <c r="C35" s="43" t="n">
        <v>64162</v>
      </c>
      <c r="D35" s="43" t="n">
        <v>25703704</v>
      </c>
      <c r="E35" s="43" t="n">
        <v>73406</v>
      </c>
      <c r="F35" s="43" t="n">
        <v>7245091</v>
      </c>
      <c r="G35" s="43" t="n">
        <v>10987</v>
      </c>
      <c r="H35" s="43" t="n">
        <v>14721739</v>
      </c>
      <c r="I35" s="43" t="n">
        <v>277735</v>
      </c>
      <c r="J35" s="43" t="n">
        <v>702309</v>
      </c>
      <c r="K35" s="43" t="n">
        <v>72700</v>
      </c>
      <c r="L35" s="43" t="n">
        <v>984</v>
      </c>
      <c r="M35" s="43" t="n">
        <v>499974</v>
      </c>
      <c r="N35" s="43" t="n">
        <v>8.300000000000001</v>
      </c>
      <c r="O35" s="43" t="n">
        <v>9.5</v>
      </c>
      <c r="P35" s="43" t="n">
        <v>1.4</v>
      </c>
      <c r="Q35" s="43" t="n">
        <v>35.8</v>
      </c>
      <c r="R35" s="43" t="n">
        <v>4</v>
      </c>
      <c r="S35" s="43" t="n">
        <v>4.17</v>
      </c>
      <c r="T35" s="43" t="n">
        <v>0.2</v>
      </c>
      <c r="U35" s="43" t="n">
        <v>17.1</v>
      </c>
    </row>
    <row r="36">
      <c r="A36" s="43" t="inlineStr">
        <is>
          <t>東海區</t>
        </is>
      </c>
      <c r="B36" s="43" t="inlineStr">
        <is>
          <t>愛知</t>
        </is>
      </c>
      <c r="C36" s="43" t="n">
        <v>92984</v>
      </c>
      <c r="D36" s="43" t="n">
        <v>39743072</v>
      </c>
      <c r="E36" s="43" t="n">
        <v>63609</v>
      </c>
      <c r="F36" s="43" t="n">
        <v>10032869</v>
      </c>
      <c r="G36" s="43" t="n">
        <v>16505</v>
      </c>
      <c r="H36" s="43" t="n">
        <v>36597146</v>
      </c>
      <c r="I36" s="43" t="n">
        <v>103062</v>
      </c>
      <c r="J36" s="43" t="n">
        <v>512875</v>
      </c>
      <c r="K36" s="43" t="n">
        <v>5642</v>
      </c>
      <c r="L36" s="43" t="n">
        <v>2784</v>
      </c>
      <c r="M36" s="43" t="n">
        <v>284586</v>
      </c>
      <c r="N36" s="43" t="n">
        <v>18.3</v>
      </c>
      <c r="O36" s="43" t="n">
        <v>12.6</v>
      </c>
      <c r="P36" s="43" t="n">
        <v>3.2</v>
      </c>
      <c r="Q36" s="43" t="n">
        <v>20.3</v>
      </c>
      <c r="R36" s="43" t="n">
        <v>4.09</v>
      </c>
      <c r="S36" s="43" t="n">
        <v>2.28</v>
      </c>
      <c r="T36" s="43" t="n">
        <v>0.23</v>
      </c>
      <c r="U36" s="43" t="n">
        <v>4.23</v>
      </c>
    </row>
    <row r="37">
      <c r="A37" s="43" t="inlineStr">
        <is>
          <t>東海區</t>
        </is>
      </c>
      <c r="B37" s="43" t="inlineStr">
        <is>
          <t>三重</t>
        </is>
      </c>
      <c r="C37" s="43" t="n">
        <v>75169</v>
      </c>
      <c r="D37" s="43" t="n">
        <v>32095654</v>
      </c>
      <c r="E37" s="43" t="n">
        <v>28272</v>
      </c>
      <c r="F37" s="43" t="n">
        <v>4782944</v>
      </c>
      <c r="G37" s="43" t="n">
        <v>7893</v>
      </c>
      <c r="H37" s="43" t="n">
        <v>12342006</v>
      </c>
      <c r="I37" s="43" t="n">
        <v>144369</v>
      </c>
      <c r="J37" s="43" t="n">
        <v>536980</v>
      </c>
      <c r="K37" s="43" t="n">
        <v>4257</v>
      </c>
      <c r="L37" s="43" t="n">
        <v>1329</v>
      </c>
      <c r="M37" s="43" t="n">
        <v>361289</v>
      </c>
      <c r="N37" s="43" t="n">
        <v>13.1</v>
      </c>
      <c r="O37" s="43" t="n">
        <v>4.9</v>
      </c>
      <c r="P37" s="43" t="n">
        <v>1.4</v>
      </c>
      <c r="Q37" s="43" t="n">
        <v>42.5</v>
      </c>
      <c r="R37" s="43" t="n">
        <v>6.29</v>
      </c>
      <c r="S37" s="43" t="n">
        <v>2.19</v>
      </c>
      <c r="T37" s="43" t="n">
        <v>0.22</v>
      </c>
      <c r="U37" s="43" t="n">
        <v>22.2</v>
      </c>
    </row>
    <row r="38">
      <c r="A38" s="43" t="inlineStr">
        <is>
          <t>近畿區</t>
        </is>
      </c>
      <c r="B38" s="43" t="inlineStr">
        <is>
          <t>滋賀</t>
        </is>
      </c>
      <c r="C38" s="43" t="n">
        <v>66019</v>
      </c>
      <c r="D38" s="43" t="n">
        <v>30169551</v>
      </c>
      <c r="E38" s="43" t="n">
        <v>11175</v>
      </c>
      <c r="F38" s="43" t="n">
        <v>2510121</v>
      </c>
      <c r="G38" s="43" t="n">
        <v>6119</v>
      </c>
      <c r="H38" s="43" t="n">
        <v>8350972</v>
      </c>
      <c r="I38" s="43" t="n">
        <v>114378</v>
      </c>
      <c r="J38" s="43" t="n">
        <v>603968</v>
      </c>
      <c r="K38" s="43" t="n">
        <v>8606</v>
      </c>
      <c r="L38" s="43" t="n">
        <v>401</v>
      </c>
      <c r="M38" s="43" t="n">
        <v>206698</v>
      </c>
      <c r="N38" s="43" t="n">
        <v>16.2</v>
      </c>
      <c r="O38" s="43" t="n">
        <v>2.7</v>
      </c>
      <c r="P38" s="43" t="n">
        <v>1.5</v>
      </c>
      <c r="Q38" s="43" t="n">
        <v>28.1</v>
      </c>
      <c r="R38" s="43" t="n">
        <v>10.03</v>
      </c>
      <c r="S38" s="43" t="n">
        <v>1.25</v>
      </c>
      <c r="T38" s="43" t="n">
        <v>0.28</v>
      </c>
      <c r="U38" s="43" t="n">
        <v>17.15</v>
      </c>
    </row>
    <row r="39">
      <c r="A39" s="43" t="inlineStr">
        <is>
          <t>近畿區</t>
        </is>
      </c>
      <c r="B39" s="43" t="inlineStr">
        <is>
          <t>京都</t>
        </is>
      </c>
      <c r="C39" s="43" t="n">
        <v>46032</v>
      </c>
      <c r="D39" s="43" t="n">
        <v>17511343</v>
      </c>
      <c r="E39" s="43" t="n">
        <v>18406</v>
      </c>
      <c r="F39" s="43" t="n">
        <v>2695616</v>
      </c>
      <c r="G39" s="43" t="n">
        <v>6748</v>
      </c>
      <c r="H39" s="43" t="n">
        <v>21670634</v>
      </c>
      <c r="I39" s="43" t="n">
        <v>130383</v>
      </c>
      <c r="J39" s="43" t="n">
        <v>647368</v>
      </c>
      <c r="K39" s="43" t="n">
        <v>1445</v>
      </c>
      <c r="L39" s="43" t="n">
        <v>646</v>
      </c>
      <c r="M39" s="43" t="n">
        <v>203660</v>
      </c>
      <c r="N39" s="43" t="n">
        <v>10</v>
      </c>
      <c r="O39" s="43" t="n">
        <v>4</v>
      </c>
      <c r="P39" s="43" t="n">
        <v>1.5</v>
      </c>
      <c r="Q39" s="43" t="n">
        <v>28.4</v>
      </c>
      <c r="R39" s="43" t="n">
        <v>3.13</v>
      </c>
      <c r="S39" s="43" t="n">
        <v>1.11</v>
      </c>
      <c r="T39" s="43" t="n">
        <v>0.15</v>
      </c>
      <c r="U39" s="43" t="n">
        <v>9.23</v>
      </c>
    </row>
    <row r="40">
      <c r="A40" s="43" t="inlineStr">
        <is>
          <t>近畿區</t>
        </is>
      </c>
      <c r="B40" s="43" t="inlineStr">
        <is>
          <t>大阪</t>
        </is>
      </c>
      <c r="C40" s="43" t="n">
        <v>54644</v>
      </c>
      <c r="D40" s="43" t="n">
        <v>28170071</v>
      </c>
      <c r="E40" s="43" t="n">
        <v>13119</v>
      </c>
      <c r="F40" s="43" t="n">
        <v>2835580</v>
      </c>
      <c r="G40" s="43" t="n">
        <v>8499</v>
      </c>
      <c r="H40" s="43" t="n">
        <v>68052066</v>
      </c>
      <c r="I40" s="43" t="n">
        <v>25602</v>
      </c>
      <c r="J40" s="43" t="n">
        <v>345640</v>
      </c>
      <c r="K40" s="43" t="n">
        <v>1491</v>
      </c>
      <c r="L40" s="43" t="n">
        <v>331</v>
      </c>
      <c r="M40" s="43" t="n">
        <v>103686</v>
      </c>
      <c r="N40" s="43" t="n">
        <v>30.4</v>
      </c>
      <c r="O40" s="43" t="n">
        <v>7.3</v>
      </c>
      <c r="P40" s="43" t="n">
        <v>4.7</v>
      </c>
      <c r="Q40" s="43" t="n">
        <v>46.4</v>
      </c>
      <c r="R40" s="43" t="n">
        <v>1.29</v>
      </c>
      <c r="S40" s="43" t="n">
        <v>0.12</v>
      </c>
      <c r="T40" s="43" t="n">
        <v>0.09</v>
      </c>
      <c r="U40" s="43" t="n">
        <v>0.28</v>
      </c>
    </row>
    <row r="41">
      <c r="A41" s="43" t="inlineStr">
        <is>
          <t>近畿區</t>
        </is>
      </c>
      <c r="B41" s="43" t="inlineStr">
        <is>
          <t>兵庫</t>
        </is>
      </c>
      <c r="C41" s="43" t="n">
        <v>111355</v>
      </c>
      <c r="D41" s="43" t="n">
        <v>47526750</v>
      </c>
      <c r="E41" s="43" t="n">
        <v>28954</v>
      </c>
      <c r="F41" s="43" t="n">
        <v>3476691</v>
      </c>
      <c r="G41" s="43" t="n">
        <v>11937</v>
      </c>
      <c r="H41" s="43" t="n">
        <v>39058262</v>
      </c>
      <c r="I41" s="43" t="n">
        <v>394504</v>
      </c>
      <c r="J41" s="43" t="n">
        <v>1147390</v>
      </c>
      <c r="K41" s="43" t="n">
        <v>11207</v>
      </c>
      <c r="L41" s="43" t="n">
        <v>1205</v>
      </c>
      <c r="M41" s="43" t="n">
        <v>559162</v>
      </c>
      <c r="N41" s="43" t="n">
        <v>13.1</v>
      </c>
      <c r="O41" s="43" t="n">
        <v>3.4</v>
      </c>
      <c r="P41" s="43" t="n">
        <v>1.4</v>
      </c>
      <c r="Q41" s="43" t="n">
        <v>14.3</v>
      </c>
      <c r="R41" s="43" t="n">
        <v>4.19</v>
      </c>
      <c r="S41" s="43" t="n">
        <v>1.06</v>
      </c>
      <c r="T41" s="43" t="n">
        <v>0.15</v>
      </c>
      <c r="U41" s="43" t="n">
        <v>16.14</v>
      </c>
    </row>
    <row r="42">
      <c r="A42" s="43" t="inlineStr">
        <is>
          <t>近畿區</t>
        </is>
      </c>
      <c r="B42" s="43" t="inlineStr">
        <is>
          <t>奈良</t>
        </is>
      </c>
      <c r="C42" s="43" t="n">
        <v>33764</v>
      </c>
      <c r="D42" s="43" t="n">
        <v>16105696</v>
      </c>
      <c r="E42" s="43" t="n">
        <v>10316</v>
      </c>
      <c r="F42" s="43" t="n">
        <v>1963011</v>
      </c>
      <c r="G42" s="43" t="n">
        <v>3272</v>
      </c>
      <c r="H42" s="43" t="n">
        <v>4197942</v>
      </c>
      <c r="I42" s="43" t="n">
        <v>137636</v>
      </c>
      <c r="J42" s="43" t="n">
        <v>384506</v>
      </c>
      <c r="K42" s="43" t="n">
        <v>1035</v>
      </c>
      <c r="L42" s="43" t="n">
        <v>17</v>
      </c>
      <c r="M42" s="43" t="n">
        <v>186040</v>
      </c>
      <c r="N42" s="43" t="n">
        <v>9</v>
      </c>
      <c r="O42" s="43" t="n">
        <v>2.7</v>
      </c>
      <c r="P42" s="43" t="n">
        <v>0.9</v>
      </c>
      <c r="Q42" s="43" t="n">
        <v>30</v>
      </c>
      <c r="R42" s="43" t="n">
        <v>5.28</v>
      </c>
      <c r="S42" s="43" t="n">
        <v>1.24</v>
      </c>
      <c r="T42" s="43" t="n">
        <v>0.17</v>
      </c>
      <c r="U42" s="43" t="n">
        <v>24.05</v>
      </c>
    </row>
    <row r="43">
      <c r="A43" s="43" t="inlineStr">
        <is>
          <t>近畿區</t>
        </is>
      </c>
      <c r="B43" s="43" t="inlineStr">
        <is>
          <t>和歌山</t>
        </is>
      </c>
      <c r="C43" s="43" t="n">
        <v>33511</v>
      </c>
      <c r="D43" s="43" t="n">
        <v>14378647</v>
      </c>
      <c r="E43" s="43" t="n">
        <v>15120</v>
      </c>
      <c r="F43" s="43" t="n">
        <v>2397097</v>
      </c>
      <c r="G43" s="43" t="n">
        <v>3774</v>
      </c>
      <c r="H43" s="43" t="n">
        <v>5946090</v>
      </c>
      <c r="I43" s="43" t="n">
        <v>269284</v>
      </c>
      <c r="J43" s="43" t="n">
        <v>416023</v>
      </c>
      <c r="K43" s="43" t="n">
        <v>1376</v>
      </c>
      <c r="L43" s="43" t="n">
        <v>100</v>
      </c>
      <c r="M43" s="43" t="n">
        <v>323165</v>
      </c>
      <c r="N43" s="43" t="n">
        <v>7</v>
      </c>
      <c r="O43" s="43" t="n">
        <v>3.2</v>
      </c>
      <c r="P43" s="43" t="n">
        <v>0.8</v>
      </c>
      <c r="Q43" s="43" t="n">
        <v>56.4</v>
      </c>
      <c r="R43" s="43" t="n">
        <v>4.11</v>
      </c>
      <c r="S43" s="43" t="n">
        <v>1.29</v>
      </c>
      <c r="T43" s="43" t="n">
        <v>0.15</v>
      </c>
      <c r="U43" s="43" t="n">
        <v>35.05</v>
      </c>
    </row>
    <row r="44">
      <c r="A44" s="43" t="inlineStr">
        <is>
          <t>中國區</t>
        </is>
      </c>
      <c r="B44" s="43" t="inlineStr">
        <is>
          <t>鳥取</t>
        </is>
      </c>
      <c r="C44" s="43" t="n">
        <v>32690</v>
      </c>
      <c r="D44" s="43" t="n">
        <v>11360940</v>
      </c>
      <c r="E44" s="43" t="n">
        <v>15219</v>
      </c>
      <c r="F44" s="43" t="n">
        <v>1679838</v>
      </c>
      <c r="G44" s="43" t="n">
        <v>3139</v>
      </c>
      <c r="H44" s="43" t="n">
        <v>3503261</v>
      </c>
      <c r="I44" s="43" t="n">
        <v>74839</v>
      </c>
      <c r="J44" s="43" t="n">
        <v>125468</v>
      </c>
      <c r="K44" s="43" t="n">
        <v>59866</v>
      </c>
      <c r="L44" s="43" t="n">
        <v>199</v>
      </c>
      <c r="M44" s="43" t="n">
        <v>185952</v>
      </c>
      <c r="N44" s="43" t="n">
        <v>9.300000000000001</v>
      </c>
      <c r="O44" s="43" t="n">
        <v>4.3</v>
      </c>
      <c r="P44" s="43" t="n">
        <v>0.9</v>
      </c>
      <c r="Q44" s="43" t="n">
        <v>21.2</v>
      </c>
      <c r="R44" s="43" t="n">
        <v>7.03</v>
      </c>
      <c r="S44" s="43" t="n">
        <v>3.09</v>
      </c>
      <c r="T44" s="43" t="n">
        <v>0.2</v>
      </c>
      <c r="U44" s="43" t="n">
        <v>16.08</v>
      </c>
    </row>
    <row r="45">
      <c r="A45" s="43" t="inlineStr">
        <is>
          <t>中國區</t>
        </is>
      </c>
      <c r="B45" s="43" t="inlineStr">
        <is>
          <t>島根</t>
        </is>
      </c>
      <c r="C45" s="43" t="n">
        <v>56398</v>
      </c>
      <c r="D45" s="43" t="n">
        <v>18723019</v>
      </c>
      <c r="E45" s="43" t="n">
        <v>37495</v>
      </c>
      <c r="F45" s="43" t="n">
        <v>3121176</v>
      </c>
      <c r="G45" s="43" t="n">
        <v>5230</v>
      </c>
      <c r="H45" s="43" t="n">
        <v>4847916</v>
      </c>
      <c r="I45" s="43" t="n">
        <v>365070</v>
      </c>
      <c r="J45" s="43" t="n">
        <v>376107</v>
      </c>
      <c r="K45" s="43" t="n">
        <v>1619</v>
      </c>
      <c r="L45" s="43" t="n">
        <v>420</v>
      </c>
      <c r="M45" s="43" t="n">
        <v>466232</v>
      </c>
      <c r="N45" s="43" t="n">
        <v>8.5</v>
      </c>
      <c r="O45" s="43" t="n">
        <v>5.6</v>
      </c>
      <c r="P45" s="43" t="n">
        <v>0.8</v>
      </c>
      <c r="Q45" s="43" t="n">
        <v>54.7</v>
      </c>
      <c r="R45" s="43" t="n">
        <v>7.28</v>
      </c>
      <c r="S45" s="43" t="n">
        <v>5.09</v>
      </c>
      <c r="T45" s="43" t="n">
        <v>0.22</v>
      </c>
      <c r="U45" s="43" t="n">
        <v>51.13</v>
      </c>
    </row>
    <row r="46">
      <c r="A46" s="43" t="inlineStr">
        <is>
          <t>中國區</t>
        </is>
      </c>
      <c r="B46" s="43" t="inlineStr">
        <is>
          <t>岡山</t>
        </is>
      </c>
      <c r="C46" s="43" t="n">
        <v>88278</v>
      </c>
      <c r="D46" s="43" t="n">
        <v>36079554</v>
      </c>
      <c r="E46" s="43" t="n">
        <v>36788</v>
      </c>
      <c r="F46" s="43" t="n">
        <v>5292506</v>
      </c>
      <c r="G46" s="43" t="n">
        <v>8856</v>
      </c>
      <c r="H46" s="43" t="n">
        <v>13017268</v>
      </c>
      <c r="I46" s="43" t="n">
        <v>261420</v>
      </c>
      <c r="J46" s="43" t="n">
        <v>422750</v>
      </c>
      <c r="K46" s="43" t="n">
        <v>4107</v>
      </c>
      <c r="L46" s="43" t="n">
        <v>671</v>
      </c>
      <c r="M46" s="43" t="n">
        <v>400120</v>
      </c>
      <c r="N46" s="43" t="n">
        <v>12.5</v>
      </c>
      <c r="O46" s="43" t="n">
        <v>5.2</v>
      </c>
      <c r="P46" s="43" t="n">
        <v>1.3</v>
      </c>
      <c r="Q46" s="43" t="n">
        <v>36.9</v>
      </c>
      <c r="R46" s="43" t="n">
        <v>7.05</v>
      </c>
      <c r="S46" s="43" t="n">
        <v>3</v>
      </c>
      <c r="T46" s="43" t="n">
        <v>0.22</v>
      </c>
      <c r="U46" s="43" t="n">
        <v>21.07</v>
      </c>
    </row>
    <row r="47">
      <c r="A47" s="43" t="inlineStr">
        <is>
          <t>中國區</t>
        </is>
      </c>
      <c r="B47" s="43" t="inlineStr">
        <is>
          <t>広島</t>
        </is>
      </c>
      <c r="C47" s="43" t="n">
        <v>76659</v>
      </c>
      <c r="D47" s="43" t="n">
        <v>28511771</v>
      </c>
      <c r="E47" s="43" t="n">
        <v>35631</v>
      </c>
      <c r="F47" s="43" t="n">
        <v>5420686</v>
      </c>
      <c r="G47" s="43" t="n">
        <v>8243</v>
      </c>
      <c r="H47" s="43" t="n">
        <v>16863812</v>
      </c>
      <c r="I47" s="43" t="n">
        <v>420508</v>
      </c>
      <c r="J47" s="43" t="n">
        <v>568982</v>
      </c>
      <c r="K47" s="43" t="n">
        <v>2640</v>
      </c>
      <c r="L47" s="43" t="n">
        <v>925</v>
      </c>
      <c r="M47" s="43" t="n">
        <v>544606</v>
      </c>
      <c r="N47" s="43" t="n">
        <v>9</v>
      </c>
      <c r="O47" s="43" t="n">
        <v>4.2</v>
      </c>
      <c r="P47" s="43" t="n">
        <v>1</v>
      </c>
      <c r="Q47" s="43" t="n">
        <v>49.4</v>
      </c>
      <c r="R47" s="43" t="n">
        <v>4.27</v>
      </c>
      <c r="S47" s="43" t="n">
        <v>2.08</v>
      </c>
      <c r="T47" s="43" t="n">
        <v>0.16</v>
      </c>
      <c r="U47" s="43" t="n">
        <v>26.27</v>
      </c>
    </row>
    <row r="48">
      <c r="A48" s="43" t="inlineStr">
        <is>
          <t>中國區</t>
        </is>
      </c>
      <c r="B48" s="43" t="inlineStr">
        <is>
          <t>山口</t>
        </is>
      </c>
      <c r="C48" s="43" t="n">
        <v>81117</v>
      </c>
      <c r="D48" s="43" t="n">
        <v>20413199</v>
      </c>
      <c r="E48" s="43" t="n">
        <v>33354</v>
      </c>
      <c r="F48" s="43" t="n">
        <v>1139669</v>
      </c>
      <c r="G48" s="43" t="n">
        <v>8423</v>
      </c>
      <c r="H48" s="43" t="n">
        <v>7196157</v>
      </c>
      <c r="I48" s="43" t="n">
        <v>233377</v>
      </c>
      <c r="J48" s="43" t="n">
        <v>835057</v>
      </c>
      <c r="K48" s="43" t="n">
        <v>3087</v>
      </c>
      <c r="L48" s="43" t="n">
        <v>1523</v>
      </c>
      <c r="M48" s="43" t="n">
        <v>360881</v>
      </c>
      <c r="N48" s="43" t="n">
        <v>13.2</v>
      </c>
      <c r="O48" s="43" t="n">
        <v>54</v>
      </c>
      <c r="P48" s="43" t="n">
        <v>1.4</v>
      </c>
      <c r="Q48" s="43" t="n">
        <v>38.1</v>
      </c>
      <c r="R48" s="43" t="n">
        <v>7.21</v>
      </c>
      <c r="S48" s="43" t="n">
        <v>3.05</v>
      </c>
      <c r="T48" s="43" t="n">
        <v>0.23</v>
      </c>
      <c r="U48" s="43" t="n">
        <v>22.04</v>
      </c>
    </row>
    <row r="49">
      <c r="A49" s="43" t="inlineStr">
        <is>
          <t>四國區</t>
        </is>
      </c>
      <c r="B49" s="43" t="inlineStr">
        <is>
          <t>徳島</t>
        </is>
      </c>
      <c r="C49" s="43" t="n">
        <v>28487</v>
      </c>
      <c r="D49" s="43" t="n">
        <v>11808342</v>
      </c>
      <c r="E49" s="43" t="n">
        <v>35145</v>
      </c>
      <c r="F49" s="43" t="n">
        <v>4461425</v>
      </c>
      <c r="G49" s="43" t="n">
        <v>4739</v>
      </c>
      <c r="H49" s="43" t="n">
        <v>6498873</v>
      </c>
      <c r="I49" s="43" t="n">
        <v>167268</v>
      </c>
      <c r="J49" s="43" t="n">
        <v>559767</v>
      </c>
      <c r="K49" s="43" t="n">
        <v>1281</v>
      </c>
      <c r="L49" s="43" t="n">
        <v>867</v>
      </c>
      <c r="M49" s="43" t="n">
        <v>237787</v>
      </c>
      <c r="N49" s="43" t="n">
        <v>6.8</v>
      </c>
      <c r="O49" s="43" t="n">
        <v>8.4</v>
      </c>
      <c r="P49" s="43" t="n">
        <v>0.1</v>
      </c>
      <c r="Q49" s="43" t="n">
        <v>40.1</v>
      </c>
      <c r="R49" s="43" t="n">
        <v>4.06</v>
      </c>
      <c r="S49" s="43" t="n">
        <v>5.02</v>
      </c>
      <c r="T49" s="43" t="n">
        <v>0.21</v>
      </c>
      <c r="U49" s="43" t="n">
        <v>24.22</v>
      </c>
    </row>
    <row r="50">
      <c r="A50" s="43" t="inlineStr">
        <is>
          <t>四國區</t>
        </is>
      </c>
      <c r="B50" s="43" t="inlineStr">
        <is>
          <t>香川</t>
        </is>
      </c>
      <c r="C50" s="43" t="n">
        <v>39780</v>
      </c>
      <c r="D50" s="43" t="n">
        <v>17949898</v>
      </c>
      <c r="E50" s="43" t="n">
        <v>10924</v>
      </c>
      <c r="F50" s="43" t="n">
        <v>1380348</v>
      </c>
      <c r="G50" s="43" t="n">
        <v>4830</v>
      </c>
      <c r="H50" s="43" t="n">
        <v>7044061</v>
      </c>
      <c r="I50" s="43" t="n">
        <v>78810</v>
      </c>
      <c r="J50" s="43" t="n">
        <v>806511</v>
      </c>
      <c r="K50" s="43" t="n">
        <v>279</v>
      </c>
      <c r="L50" s="43" t="n">
        <v>984</v>
      </c>
      <c r="M50" s="43" t="n">
        <v>135607</v>
      </c>
      <c r="N50" s="43" t="n">
        <v>21.4</v>
      </c>
      <c r="O50" s="43" t="n">
        <v>5.9</v>
      </c>
      <c r="P50" s="43" t="n">
        <v>2.6</v>
      </c>
      <c r="Q50" s="43" t="n">
        <v>42.4</v>
      </c>
      <c r="R50" s="43" t="n">
        <v>5.27</v>
      </c>
      <c r="S50" s="43" t="n">
        <v>1.19</v>
      </c>
      <c r="T50" s="43" t="n">
        <v>0.21</v>
      </c>
      <c r="U50" s="43" t="n">
        <v>11.2</v>
      </c>
    </row>
    <row r="51">
      <c r="A51" s="43" t="inlineStr">
        <is>
          <t>四國區</t>
        </is>
      </c>
      <c r="B51" s="43" t="inlineStr">
        <is>
          <t>愛媛</t>
        </is>
      </c>
      <c r="C51" s="43" t="n">
        <v>48521</v>
      </c>
      <c r="D51" s="43" t="n">
        <v>17679509</v>
      </c>
      <c r="E51" s="43" t="n">
        <v>64960</v>
      </c>
      <c r="F51" s="43" t="n">
        <v>5126890</v>
      </c>
      <c r="G51" s="43" t="n">
        <v>6065</v>
      </c>
      <c r="H51" s="43" t="n">
        <v>7827699</v>
      </c>
      <c r="I51" s="43" t="n">
        <v>219224</v>
      </c>
      <c r="J51" s="43" t="n">
        <v>537972</v>
      </c>
      <c r="K51" s="43" t="n">
        <v>677</v>
      </c>
      <c r="L51" s="43" t="n">
        <v>621</v>
      </c>
      <c r="M51" s="43" t="n">
        <v>340068</v>
      </c>
      <c r="N51" s="43" t="n">
        <v>8.4</v>
      </c>
      <c r="O51" s="43" t="n">
        <v>11.3</v>
      </c>
      <c r="P51" s="43" t="n">
        <v>1.1</v>
      </c>
      <c r="Q51" s="43" t="n">
        <v>38.2</v>
      </c>
      <c r="R51" s="43" t="n">
        <v>4.17</v>
      </c>
      <c r="S51" s="43" t="n">
        <v>6.04</v>
      </c>
      <c r="T51" s="43" t="n">
        <v>0.17</v>
      </c>
      <c r="U51" s="43" t="n">
        <v>20.2</v>
      </c>
    </row>
    <row r="52">
      <c r="A52" s="43" t="inlineStr">
        <is>
          <t>四國區</t>
        </is>
      </c>
      <c r="B52" s="43" t="inlineStr">
        <is>
          <t>高知</t>
        </is>
      </c>
      <c r="C52" s="43" t="n">
        <v>35783</v>
      </c>
      <c r="D52" s="43" t="n">
        <v>13462194</v>
      </c>
      <c r="E52" s="43" t="n">
        <v>88420</v>
      </c>
      <c r="F52" s="43" t="n">
        <v>2232079</v>
      </c>
      <c r="G52" s="43" t="n">
        <v>3466</v>
      </c>
      <c r="H52" s="43" t="n">
        <v>4775930</v>
      </c>
      <c r="I52" s="43" t="n">
        <v>261376</v>
      </c>
      <c r="J52" s="43" t="n">
        <v>327243</v>
      </c>
      <c r="K52" s="43" t="n">
        <v>2122</v>
      </c>
      <c r="L52" s="43" t="n">
        <v>369</v>
      </c>
      <c r="M52" s="43" t="n">
        <v>391536</v>
      </c>
      <c r="N52" s="43" t="n">
        <v>5</v>
      </c>
      <c r="O52" s="43" t="n">
        <v>12.4</v>
      </c>
      <c r="P52" s="43" t="n">
        <v>0.5</v>
      </c>
      <c r="Q52" s="43" t="n">
        <v>36.6</v>
      </c>
      <c r="R52" s="43" t="n">
        <v>5.08</v>
      </c>
      <c r="S52" s="43" t="n">
        <v>13</v>
      </c>
      <c r="T52" s="43" t="n">
        <v>0.15</v>
      </c>
      <c r="U52" s="43" t="n">
        <v>38.14</v>
      </c>
    </row>
    <row r="53">
      <c r="A53" s="43" t="inlineStr">
        <is>
          <t>九州區</t>
        </is>
      </c>
      <c r="B53" s="43" t="inlineStr">
        <is>
          <t>福岡</t>
        </is>
      </c>
      <c r="C53" s="43" t="n">
        <v>116711</v>
      </c>
      <c r="D53" s="43" t="n">
        <v>43162608</v>
      </c>
      <c r="E53" s="43" t="n">
        <v>45951</v>
      </c>
      <c r="F53" s="43" t="n">
        <v>3674905</v>
      </c>
      <c r="G53" s="43" t="n">
        <v>12816</v>
      </c>
      <c r="H53" s="43" t="n">
        <v>18694527</v>
      </c>
      <c r="I53" s="43" t="n">
        <v>70020</v>
      </c>
      <c r="J53" s="43" t="n">
        <v>817846</v>
      </c>
      <c r="K53" s="43" t="n">
        <v>48404</v>
      </c>
      <c r="L53" s="43" t="n">
        <v>970</v>
      </c>
      <c r="M53" s="43" t="n">
        <v>294872</v>
      </c>
      <c r="N53" s="43" t="n">
        <v>23.5</v>
      </c>
      <c r="O53" s="43" t="n">
        <v>9.300000000000001</v>
      </c>
      <c r="P53" s="43" t="n">
        <v>2.6</v>
      </c>
      <c r="Q53" s="43" t="n">
        <v>14.1</v>
      </c>
      <c r="R53" s="43" t="n">
        <v>5.01</v>
      </c>
      <c r="S53" s="43" t="n">
        <v>2</v>
      </c>
      <c r="T53" s="43" t="n">
        <v>0.17</v>
      </c>
      <c r="U53" s="43" t="n">
        <v>3.01</v>
      </c>
    </row>
    <row r="54">
      <c r="A54" s="43" t="inlineStr">
        <is>
          <t>九州區</t>
        </is>
      </c>
      <c r="B54" s="43" t="inlineStr">
        <is>
          <t>佐賀</t>
        </is>
      </c>
      <c r="C54" s="43" t="n">
        <v>52487</v>
      </c>
      <c r="D54" s="43" t="n">
        <v>22490073</v>
      </c>
      <c r="E54" s="43" t="n">
        <v>19662</v>
      </c>
      <c r="F54" s="43" t="n">
        <v>2390040</v>
      </c>
      <c r="G54" s="43" t="n">
        <v>4497</v>
      </c>
      <c r="H54" s="43" t="n">
        <v>5748310</v>
      </c>
      <c r="I54" s="43" t="n">
        <v>38941</v>
      </c>
      <c r="J54" s="43" t="n">
        <v>368878</v>
      </c>
      <c r="K54" s="43" t="n">
        <v>41515</v>
      </c>
      <c r="L54" s="43" t="n">
        <v>168</v>
      </c>
      <c r="M54" s="43" t="n">
        <v>157270</v>
      </c>
      <c r="N54" s="43" t="n">
        <v>21.3</v>
      </c>
      <c r="O54" s="43" t="n">
        <v>8</v>
      </c>
      <c r="P54" s="43" t="n">
        <v>1.8</v>
      </c>
      <c r="Q54" s="43" t="n">
        <v>15.8</v>
      </c>
      <c r="R54" s="43" t="n">
        <v>7.23</v>
      </c>
      <c r="S54" s="43" t="n">
        <v>2.27</v>
      </c>
      <c r="T54" s="43" t="n">
        <v>0.2</v>
      </c>
      <c r="U54" s="43" t="n">
        <v>5.23</v>
      </c>
    </row>
    <row r="55">
      <c r="A55" s="43" t="inlineStr">
        <is>
          <t>九州區</t>
        </is>
      </c>
      <c r="B55" s="43" t="inlineStr">
        <is>
          <t>長崎</t>
        </is>
      </c>
      <c r="C55" s="43" t="n">
        <v>33381</v>
      </c>
      <c r="D55" s="43" t="n">
        <v>10622542</v>
      </c>
      <c r="E55" s="43" t="n">
        <v>57911</v>
      </c>
      <c r="F55" s="43" t="n">
        <v>4656075</v>
      </c>
      <c r="G55" s="43" t="n">
        <v>5999</v>
      </c>
      <c r="H55" s="43" t="n">
        <v>10429613</v>
      </c>
      <c r="I55" s="43" t="n">
        <v>68022</v>
      </c>
      <c r="J55" s="43" t="n">
        <v>514227</v>
      </c>
      <c r="K55" s="43" t="n">
        <v>28923</v>
      </c>
      <c r="L55" s="43" t="n">
        <v>360</v>
      </c>
      <c r="M55" s="43" t="n">
        <v>194596</v>
      </c>
      <c r="N55" s="43" t="n">
        <v>8</v>
      </c>
      <c r="O55" s="43" t="n">
        <v>14</v>
      </c>
      <c r="P55" s="43" t="n">
        <v>1.4</v>
      </c>
      <c r="Q55" s="43" t="n">
        <v>16.4</v>
      </c>
      <c r="R55" s="43" t="n">
        <v>2.26</v>
      </c>
      <c r="S55" s="43" t="n">
        <v>4.29</v>
      </c>
      <c r="T55" s="43" t="n">
        <v>0.15</v>
      </c>
      <c r="U55" s="43" t="n">
        <v>5.25</v>
      </c>
    </row>
    <row r="56">
      <c r="A56" s="43" t="inlineStr">
        <is>
          <t>九州區</t>
        </is>
      </c>
      <c r="B56" s="43" t="inlineStr">
        <is>
          <t>熊本</t>
        </is>
      </c>
      <c r="C56" s="43" t="n">
        <v>72268</v>
      </c>
      <c r="D56" s="43" t="n">
        <v>25779225</v>
      </c>
      <c r="E56" s="43" t="n">
        <v>106634</v>
      </c>
      <c r="F56" s="43" t="n">
        <v>8167631</v>
      </c>
      <c r="G56" s="43" t="n">
        <v>9881</v>
      </c>
      <c r="H56" s="43" t="n">
        <v>11515580</v>
      </c>
      <c r="I56" s="43" t="n">
        <v>69701</v>
      </c>
      <c r="J56" s="43" t="n">
        <v>730685</v>
      </c>
      <c r="K56" s="43" t="n">
        <v>57936</v>
      </c>
      <c r="L56" s="43" t="n">
        <v>209</v>
      </c>
      <c r="M56" s="43" t="n">
        <v>316629</v>
      </c>
      <c r="N56" s="43" t="n">
        <v>2.6</v>
      </c>
      <c r="O56" s="43" t="n">
        <v>14.2</v>
      </c>
      <c r="P56" s="43" t="n">
        <v>1.3</v>
      </c>
      <c r="Q56" s="43" t="n">
        <v>9.300000000000001</v>
      </c>
      <c r="R56" s="43" t="n">
        <v>5.24</v>
      </c>
      <c r="S56" s="43" t="n">
        <v>8.16</v>
      </c>
      <c r="T56" s="43" t="n">
        <v>0.24</v>
      </c>
      <c r="U56" s="43" t="n">
        <v>5.18</v>
      </c>
    </row>
    <row r="57">
      <c r="A57" s="43" t="inlineStr">
        <is>
          <t>九州區</t>
        </is>
      </c>
      <c r="B57" s="43" t="inlineStr">
        <is>
          <t>大分</t>
        </is>
      </c>
      <c r="C57" s="43" t="n">
        <v>54930</v>
      </c>
      <c r="D57" s="43" t="n">
        <v>17984137</v>
      </c>
      <c r="E57" s="43" t="n">
        <v>43296</v>
      </c>
      <c r="F57" s="43" t="n">
        <v>3862842</v>
      </c>
      <c r="G57" s="43" t="n">
        <v>6613</v>
      </c>
      <c r="H57" s="43" t="n">
        <v>5848767</v>
      </c>
      <c r="I57" s="43" t="n">
        <v>63790</v>
      </c>
      <c r="J57" s="43" t="n">
        <v>665231</v>
      </c>
      <c r="K57" s="43" t="n">
        <v>64591</v>
      </c>
      <c r="L57" s="43" t="n">
        <v>726</v>
      </c>
      <c r="M57" s="43" t="n">
        <v>233946</v>
      </c>
      <c r="N57" s="43" t="n">
        <v>8.699999999999999</v>
      </c>
      <c r="O57" s="43" t="n">
        <v>6.9</v>
      </c>
      <c r="P57" s="43" t="n">
        <v>1.1</v>
      </c>
      <c r="Q57" s="43" t="n">
        <v>10.2</v>
      </c>
      <c r="R57" s="43" t="n">
        <v>6.13</v>
      </c>
      <c r="S57" s="43" t="n">
        <v>5</v>
      </c>
      <c r="T57" s="43" t="n">
        <v>0.23</v>
      </c>
      <c r="U57" s="43" t="n">
        <v>7.11</v>
      </c>
    </row>
    <row r="58">
      <c r="A58" s="43" t="inlineStr">
        <is>
          <t>九州區</t>
        </is>
      </c>
      <c r="B58" s="43" t="inlineStr">
        <is>
          <t>宮崎</t>
        </is>
      </c>
      <c r="C58" s="43" t="n">
        <v>43555</v>
      </c>
      <c r="D58" s="43" t="n">
        <v>11268216</v>
      </c>
      <c r="E58" s="43" t="n">
        <v>65880</v>
      </c>
      <c r="F58" s="43" t="n">
        <v>2921470</v>
      </c>
      <c r="G58" s="43" t="n">
        <v>6295</v>
      </c>
      <c r="H58" s="43" t="n">
        <v>4044516</v>
      </c>
      <c r="I58" s="43" t="n">
        <v>67905</v>
      </c>
      <c r="J58" s="43" t="n">
        <v>513931</v>
      </c>
      <c r="K58" s="43" t="n">
        <v>37923</v>
      </c>
      <c r="L58" s="43" t="n">
        <v>65</v>
      </c>
      <c r="M58" s="43" t="n">
        <v>221623</v>
      </c>
      <c r="N58" s="43" t="n">
        <v>5.6</v>
      </c>
      <c r="O58" s="43" t="n">
        <v>8.4</v>
      </c>
      <c r="P58" s="43" t="n">
        <v>0.8</v>
      </c>
      <c r="Q58" s="43" t="n">
        <v>0.7</v>
      </c>
      <c r="R58" s="43" t="n">
        <v>6.13</v>
      </c>
      <c r="S58" s="43" t="n">
        <v>9.220000000000001</v>
      </c>
      <c r="T58" s="43" t="n">
        <v>0.28</v>
      </c>
      <c r="U58" s="43" t="n">
        <v>10.01</v>
      </c>
    </row>
    <row r="59">
      <c r="A59" s="43" t="inlineStr">
        <is>
          <t>九州區</t>
        </is>
      </c>
      <c r="B59" s="43" t="inlineStr">
        <is>
          <t>鹿児島</t>
        </is>
      </c>
      <c r="C59" s="43" t="n">
        <v>58294</v>
      </c>
      <c r="D59" s="43" t="n">
        <v>14161680</v>
      </c>
      <c r="E59" s="43" t="n">
        <v>160242</v>
      </c>
      <c r="F59" s="43" t="n">
        <v>6775211</v>
      </c>
      <c r="G59" s="43" t="n">
        <v>12593</v>
      </c>
      <c r="H59" s="43" t="n">
        <v>8649489</v>
      </c>
      <c r="I59" s="43" t="n">
        <v>87468</v>
      </c>
      <c r="J59" s="43" t="n">
        <v>544483</v>
      </c>
      <c r="K59" s="43" t="n">
        <v>75963</v>
      </c>
      <c r="L59" s="43" t="n">
        <v>321</v>
      </c>
      <c r="M59" s="43" t="n">
        <v>394881</v>
      </c>
      <c r="N59" s="43" t="n">
        <v>6.3</v>
      </c>
      <c r="O59" s="43" t="n">
        <v>17.4</v>
      </c>
      <c r="P59" s="43" t="n">
        <v>1.4</v>
      </c>
      <c r="Q59" s="43" t="n">
        <v>9.5</v>
      </c>
      <c r="R59" s="43" t="n">
        <v>4</v>
      </c>
      <c r="S59" s="43" t="n">
        <v>11</v>
      </c>
      <c r="T59" s="43" t="n">
        <v>0.26</v>
      </c>
      <c r="U59" s="43" t="n">
        <v>6</v>
      </c>
    </row>
    <row r="60">
      <c r="A60" s="43" t="inlineStr">
        <is>
          <t>沖縄</t>
        </is>
      </c>
      <c r="B60" s="43" t="inlineStr">
        <is>
          <t>沖縄</t>
        </is>
      </c>
      <c r="C60" s="43" t="n">
        <v>8264</v>
      </c>
      <c r="D60" s="43" t="n">
        <v>1079909</v>
      </c>
      <c r="E60" s="43" t="n">
        <v>55381</v>
      </c>
      <c r="F60" s="43" t="n">
        <v>6556801</v>
      </c>
      <c r="G60" s="43" t="n">
        <v>3985</v>
      </c>
      <c r="H60" s="43" t="n">
        <v>1895605</v>
      </c>
      <c r="I60" s="43" t="n">
        <v>62785</v>
      </c>
      <c r="J60" s="43" t="n">
        <v>151233</v>
      </c>
      <c r="K60" s="43" t="n">
        <v>33630</v>
      </c>
      <c r="L60" s="43" t="n">
        <v>358</v>
      </c>
      <c r="M60" s="43" t="n">
        <v>164403</v>
      </c>
      <c r="N60" s="43" t="n">
        <v>37</v>
      </c>
      <c r="O60" s="43" t="n">
        <v>24.7</v>
      </c>
      <c r="P60" s="43" t="n">
        <v>1.8</v>
      </c>
      <c r="Q60" s="43" t="n">
        <v>28</v>
      </c>
      <c r="R60" s="43" t="n">
        <v>1.12</v>
      </c>
      <c r="S60" s="43" t="n">
        <v>9.119999999999999</v>
      </c>
      <c r="T60" s="43" t="n">
        <v>0.2</v>
      </c>
      <c r="U60" s="43" t="n">
        <v>10.2</v>
      </c>
    </row>
    <row r="61">
      <c r="A61" s="43" t="inlineStr"/>
      <c r="B61" s="43" t="inlineStr">
        <is>
          <t>總計</t>
        </is>
      </c>
      <c r="C61" s="43" t="n">
        <v>2943525</v>
      </c>
      <c r="D61" s="43" t="n">
        <v>1014554972</v>
      </c>
      <c r="E61" s="43" t="n">
        <v>2652516</v>
      </c>
      <c r="F61" s="43" t="n">
        <v>227881576</v>
      </c>
      <c r="G61" s="43" t="n">
        <v>402083</v>
      </c>
      <c r="H61" s="43" t="n">
        <v>683515965</v>
      </c>
      <c r="I61" s="43" t="n">
        <v>8252491</v>
      </c>
      <c r="J61" s="43" t="n">
        <v>26917207</v>
      </c>
      <c r="K61" s="43" t="n">
        <v>1527013</v>
      </c>
      <c r="L61" s="43" t="n">
        <v>33766</v>
      </c>
      <c r="M61" s="43" t="n">
        <v>15811394</v>
      </c>
      <c r="N61" s="43" t="n">
        <v>7.6</v>
      </c>
      <c r="O61" s="43" t="n">
        <v>6.8</v>
      </c>
      <c r="P61" s="43" t="n">
        <v>1</v>
      </c>
      <c r="Q61" s="43" t="n">
        <v>21.2</v>
      </c>
      <c r="R61" s="43" t="n">
        <v>5.03</v>
      </c>
      <c r="S61" s="43" t="n">
        <v>4.18</v>
      </c>
      <c r="T61" s="43" t="n">
        <v>0.21</v>
      </c>
      <c r="U61" s="43" t="n">
        <v>14.09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2"/>
  <sheetViews>
    <sheetView tabSelected="0" topLeftCell="A1" zoomScale="100" zoomScaleNormal="100" workbookViewId="0">
      <selection activeCell="A1" sqref="A1"/>
    </sheetView>
  </sheetViews>
  <sheetFormatPr baseColWidth="8" defaultRowHeight="18.75"/>
  <cols>
    <col width="15.3984375" bestFit="1" customWidth="1" min="1" max="1"/>
    <col width="48.59765625" bestFit="1" customWidth="1" style="1" min="2" max="2"/>
  </cols>
  <sheetData>
    <row r="1">
      <c r="A1" s="44" t="inlineStr">
        <is>
          <t>data_start_row</t>
        </is>
      </c>
      <c r="B1" s="44" t="n">
        <v>3</v>
      </c>
    </row>
    <row r="2">
      <c r="A2" s="44" t="inlineStr">
        <is>
          <t>updated_date</t>
        </is>
      </c>
      <c r="B2" s="45" t="n">
        <v>44261</v>
      </c>
    </row>
    <row r="3">
      <c r="A3" s="44" t="inlineStr">
        <is>
          <t>updated_by</t>
        </is>
      </c>
      <c r="B3" s="44" t="inlineStr"/>
    </row>
    <row r="4">
      <c r="A4" s="44" t="inlineStr">
        <is>
          <t>source</t>
        </is>
      </c>
      <c r="B4" s="44" t="inlineStr">
        <is>
          <t>第四十三回　日本帝国統計年鑑</t>
        </is>
      </c>
    </row>
    <row r="5">
      <c r="A5" s="44" t="inlineStr">
        <is>
          <t>year</t>
        </is>
      </c>
      <c r="B5" s="44" t="n">
        <v>1924</v>
      </c>
    </row>
    <row r="6">
      <c r="A6" s="44" t="inlineStr">
        <is>
          <t>tab_no</t>
        </is>
      </c>
      <c r="B6" s="44" t="n">
        <v>7</v>
      </c>
    </row>
    <row r="7">
      <c r="A7" s="44" t="inlineStr">
        <is>
          <t>tab_title</t>
        </is>
      </c>
      <c r="B7" s="44" t="inlineStr">
        <is>
          <t>民有有租地地目別反別及地価（全国、地方別）自明治21年末至大正12年首</t>
        </is>
      </c>
    </row>
    <row r="8">
      <c r="A8" s="44" t="inlineStr">
        <is>
          <t>tab_year</t>
        </is>
      </c>
      <c r="B8" s="44" t="inlineStr">
        <is>
          <t>1923年</t>
        </is>
      </c>
    </row>
    <row r="9">
      <c r="A9" s="44" t="inlineStr">
        <is>
          <t>tab_yearjp</t>
        </is>
      </c>
      <c r="B9" s="44" t="inlineStr">
        <is>
          <t>大正12年</t>
        </is>
      </c>
    </row>
    <row r="10">
      <c r="A10" s="44" t="inlineStr">
        <is>
          <t>remark_tab</t>
        </is>
      </c>
      <c r="B10" s="44" t="n"/>
    </row>
    <row r="11">
      <c r="A11" s="44" t="inlineStr">
        <is>
          <t>remark_editor</t>
        </is>
      </c>
      <c r="B11" s="44" t="inlineStr">
        <is>
          <t>原本のサムチェックが合わない。</t>
        </is>
      </c>
    </row>
    <row r="12">
      <c r="A12" s="44" t="inlineStr">
        <is>
          <t>changelog</t>
        </is>
      </c>
      <c r="B12" s="44" t="inlineStr"/>
    </row>
  </sheetData>
  <pageMargins left="0.7" right="0.7" top="0.75" bottom="0.75" header="0.3" footer="0.3"/>
  <pageSetup orientation="portrait" paperSize="9" horizontalDpi="429496729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2022-02-17T00:59:14Z</dcterms:modified>
  <cp:lastModifiedBy>Yutaka Arimoto</cp:lastModifiedBy>
</cp:coreProperties>
</file>