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05" yWindow="-105" windowWidth="20715" windowHeight="1327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7">
    <numFmt numFmtId="164" formatCode="[Red][&gt;0]General;[Red][&lt;0]\-General;[Black]General"/>
    <numFmt numFmtId="165" formatCode="0_);[Red]\(0\)"/>
    <numFmt numFmtId="166" formatCode="#,###"/>
    <numFmt numFmtId="167" formatCode="#,##0.0"/>
    <numFmt numFmtId="168" formatCode="[Red][&gt;0]General;[Red][&lt;0]-General;[Black]General;[Red]@"/>
    <numFmt numFmtId="169" formatCode="[Red]@"/>
    <numFmt numFmtId="170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b val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3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165" fontId="0" fillId="0" borderId="0" pivotButton="0" quotePrefix="0" xfId="0"/>
    <xf numFmtId="166" fontId="0" fillId="0" borderId="0" pivotButton="0" quotePrefix="0" xfId="0"/>
    <xf numFmtId="167" fontId="0" fillId="0" borderId="0" pivotButton="0" quotePrefix="0" xfId="0"/>
    <xf numFmtId="0" fontId="6" fillId="0" borderId="0" pivotButton="0" quotePrefix="0" xfId="0"/>
    <xf numFmtId="165" fontId="6" fillId="0" borderId="0" pivotButton="0" quotePrefix="0" xfId="0"/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right" wrapText="1"/>
    </xf>
    <xf numFmtId="164" fontId="4" fillId="3" borderId="0" applyAlignment="1" pivotButton="0" quotePrefix="0" xfId="0">
      <alignment horizontal="right" wrapText="1"/>
    </xf>
    <xf numFmtId="38" fontId="7" fillId="0" borderId="0" pivotButton="0" quotePrefix="0" xfId="1"/>
    <xf numFmtId="38" fontId="8" fillId="0" borderId="0" pivotButton="0" quotePrefix="0" xfId="1"/>
    <xf numFmtId="0" fontId="4" fillId="0" borderId="0" applyAlignment="1" pivotButton="0" quotePrefix="0" xfId="0">
      <alignment horizontal="left" vertical="top" wrapText="1"/>
    </xf>
    <xf numFmtId="14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164" fontId="4" fillId="2" borderId="0" applyAlignment="1" pivotButton="0" quotePrefix="0" xfId="0">
      <alignment horizontal="left" vertical="top"/>
    </xf>
    <xf numFmtId="164" fontId="4" fillId="3" borderId="0" applyAlignment="1" pivotButton="0" quotePrefix="0" xfId="0">
      <alignment horizontal="left" vertical="top"/>
    </xf>
    <xf numFmtId="164" fontId="4" fillId="3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left" vertical="top" wrapText="1"/>
    </xf>
    <xf numFmtId="164" fontId="4" fillId="2" borderId="0" applyAlignment="1" pivotButton="0" quotePrefix="0" xfId="0">
      <alignment horizontal="right"/>
    </xf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8" fontId="9" fillId="4" borderId="1" applyAlignment="1" pivotButton="0" quotePrefix="0" xfId="0">
      <alignment horizontal="general" vertical="center"/>
    </xf>
    <xf numFmtId="164" fontId="4" fillId="3" borderId="0" applyAlignment="1" pivotButton="0" quotePrefix="0" xfId="0">
      <alignment horizontal="right" wrapText="1"/>
    </xf>
    <xf numFmtId="169" fontId="9" fillId="4" borderId="1" applyAlignment="1" pivotButton="0" quotePrefix="0" xfId="0">
      <alignment horizontal="general" vertical="center"/>
    </xf>
    <xf numFmtId="170" fontId="9" fillId="4" borderId="1" applyAlignment="1" pivotButton="0" quotePrefix="0" xfId="0">
      <alignment horizontal="general" vertical="center"/>
    </xf>
    <xf numFmtId="170" fontId="9" fillId="4" borderId="1" applyAlignment="1" pivotButton="0" quotePrefix="0" xfId="1">
      <alignment horizontal="general" vertical="center"/>
    </xf>
    <xf numFmtId="38" fontId="9" fillId="0" borderId="1" applyAlignment="1" pivotButton="0" quotePrefix="0" xfId="1">
      <alignment horizontal="general" vertical="center"/>
    </xf>
    <xf numFmtId="165" fontId="9" fillId="0" borderId="1" applyAlignment="1" pivotButton="0" quotePrefix="0" xfId="0">
      <alignment horizontal="general" vertical="center"/>
    </xf>
    <xf numFmtId="166" fontId="9" fillId="0" borderId="1" applyAlignment="1" pivotButton="0" quotePrefix="0" xfId="0">
      <alignment horizontal="general" vertical="center"/>
    </xf>
    <xf numFmtId="167" fontId="9" fillId="0" borderId="1" applyAlignment="1" pivotButton="0" quotePrefix="0" xfId="0">
      <alignment horizontal="general" vertical="center"/>
    </xf>
    <xf numFmtId="169" fontId="9" fillId="4" borderId="1" applyAlignment="1" pivotButton="0" quotePrefix="0" xfId="0">
      <alignment horizontal="general" vertical="center"/>
    </xf>
    <xf numFmtId="170" fontId="9" fillId="4" borderId="1" applyAlignment="1" pivotButton="0" quotePrefix="0" xfId="0">
      <alignment horizontal="general" vertical="center"/>
    </xf>
    <xf numFmtId="170" fontId="9" fillId="4" borderId="1" applyAlignment="1" pivotButton="0" quotePrefix="0" xfId="1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Q61"/>
  <sheetViews>
    <sheetView tabSelected="0" topLeftCell="A1" zoomScale="100" zoomScaleNormal="100" workbookViewId="0">
      <pane xSplit="5" ySplit="3" topLeftCell="F4" activePane="bottomRight" state="frozen"/>
      <selection pane="topRight" activeCell="A1" sqref="A1"/>
      <selection pane="bottomLeft" activeCell="A5" sqref="A5"/>
      <selection pane="bottomRight" activeCell="G63" sqref="G63"/>
    </sheetView>
  </sheetViews>
  <sheetFormatPr baseColWidth="8" defaultColWidth="9.125" defaultRowHeight="13.5"/>
  <cols>
    <col width="9.125" customWidth="1" style="9" min="1" max="1"/>
    <col width="11" customWidth="1" style="9" min="2" max="2"/>
    <col width="9.5" bestFit="1" customWidth="1" style="35" min="3" max="3"/>
    <col width="9.125" bestFit="1" customWidth="1" style="36" min="4" max="4"/>
    <col width="14.375" customWidth="1" style="35" min="5" max="5"/>
    <col width="12.5" customWidth="1" style="9" min="6" max="6"/>
    <col width="13.375" customWidth="1" style="9" min="7" max="9"/>
    <col width="16.125" customWidth="1" style="9" min="10" max="10"/>
    <col width="13.375" customWidth="1" style="9" min="11" max="12"/>
    <col width="16.875" customWidth="1" style="9" min="13" max="13"/>
    <col width="17.625" customWidth="1" style="9" min="14" max="15"/>
    <col width="22.625" bestFit="1" customWidth="1" style="9" min="16" max="16"/>
    <col width="15" bestFit="1" customWidth="1" style="9" min="17" max="17"/>
    <col width="9.125" customWidth="1" style="9" min="18" max="16384"/>
  </cols>
  <sheetData>
    <row r="1" ht="27" customFormat="1" customHeight="1" s="5">
      <c r="A1" s="50" t="inlineStr">
        <is>
          <t>地方</t>
        </is>
      </c>
      <c r="B1" s="50" t="inlineStr">
        <is>
          <t>府県</t>
        </is>
      </c>
      <c r="C1" s="38" t="inlineStr">
        <is>
          <t>check</t>
        </is>
      </c>
      <c r="D1" s="38" t="inlineStr">
        <is>
          <t>check</t>
        </is>
      </c>
      <c r="E1" s="38" t="inlineStr">
        <is>
          <t>check</t>
        </is>
      </c>
      <c r="F1" s="50" t="inlineStr">
        <is>
          <t>製絲戸數(七月末)</t>
        </is>
      </c>
      <c r="G1" s="50" t="inlineStr">
        <is>
          <t>製絲戸數(七月末)</t>
        </is>
      </c>
      <c r="H1" s="50" t="inlineStr">
        <is>
          <t>製絲戸數(七月末)</t>
        </is>
      </c>
      <c r="I1" s="50" t="inlineStr">
        <is>
          <t>製絲戸數(七月末)</t>
        </is>
      </c>
      <c r="J1" s="50" t="inlineStr">
        <is>
          <t>生絲</t>
        </is>
      </c>
      <c r="K1" s="50" t="inlineStr">
        <is>
          <t>生絲</t>
        </is>
      </c>
      <c r="L1" s="50" t="inlineStr">
        <is>
          <t>屑絲及屑物</t>
        </is>
      </c>
      <c r="M1" s="50" t="inlineStr">
        <is>
          <t>屑絲及屑物</t>
        </is>
      </c>
      <c r="N1" s="50" t="inlineStr">
        <is>
          <t>合計</t>
        </is>
      </c>
      <c r="O1" s="50" t="inlineStr">
        <is>
          <t>合計</t>
        </is>
      </c>
      <c r="P1" s="50" t="n"/>
      <c r="Q1" s="50" t="n"/>
    </row>
    <row r="2" customFormat="1" s="5">
      <c r="A2" s="50" t="n"/>
      <c r="B2" s="50" t="n"/>
      <c r="C2" s="38" t="inlineStr">
        <is>
          <t>check</t>
        </is>
      </c>
      <c r="D2" s="38" t="inlineStr">
        <is>
          <t>check</t>
        </is>
      </c>
      <c r="E2" s="38" t="inlineStr">
        <is>
          <t>check</t>
        </is>
      </c>
      <c r="F2" s="50" t="inlineStr">
        <is>
          <t>十釜未滿</t>
        </is>
      </c>
      <c r="G2" s="50" t="inlineStr">
        <is>
          <t>百釜未滿</t>
        </is>
      </c>
      <c r="H2" s="50" t="inlineStr">
        <is>
          <t>百釜以上</t>
        </is>
      </c>
      <c r="I2" s="50" t="inlineStr">
        <is>
          <t>計</t>
        </is>
      </c>
      <c r="J2" s="50" t="inlineStr">
        <is>
          <t>數量(貫)</t>
        </is>
      </c>
      <c r="K2" s="50" t="inlineStr">
        <is>
          <t>價額(円)</t>
        </is>
      </c>
      <c r="L2" s="50" t="inlineStr">
        <is>
          <t>數量(貫)</t>
        </is>
      </c>
      <c r="M2" s="50" t="inlineStr">
        <is>
          <t>價額(円)</t>
        </is>
      </c>
      <c r="N2" s="50" t="inlineStr">
        <is>
          <t>數量(貫)</t>
        </is>
      </c>
      <c r="O2" s="50" t="inlineStr">
        <is>
          <t>價額(円)</t>
        </is>
      </c>
      <c r="P2" s="50" t="n"/>
      <c r="Q2" s="50" t="n"/>
    </row>
    <row r="3" ht="27" customFormat="1" customHeight="1" s="39">
      <c r="A3" s="47" t="inlineStr">
        <is>
          <t>check</t>
        </is>
      </c>
      <c r="B3" s="47" t="inlineStr">
        <is>
          <t>check</t>
        </is>
      </c>
      <c r="C3" s="47" t="inlineStr">
        <is>
          <t>製絲戸數</t>
        </is>
      </c>
      <c r="D3" s="47" t="inlineStr">
        <is>
          <t>數量(貫)</t>
        </is>
      </c>
      <c r="E3" s="47" t="inlineStr">
        <is>
          <t>行：總計
列：價額(円)</t>
        </is>
      </c>
      <c r="F3" s="48">
        <f>SUM(F15:F60)-F61</f>
        <v/>
      </c>
      <c r="G3" s="48">
        <f>SUM(G15:G60)-G61</f>
        <v/>
      </c>
      <c r="H3" s="48">
        <f>SUM(H15:H60)-H61</f>
        <v/>
      </c>
      <c r="I3" s="48">
        <f>SUM(I15:I60)-I61</f>
        <v/>
      </c>
      <c r="J3" s="48">
        <f>SUM(J15:J60)-J61</f>
        <v/>
      </c>
      <c r="K3" s="48">
        <f>SUM(K15:K60)-K61</f>
        <v/>
      </c>
      <c r="L3" s="48">
        <f>SUM(L15:L60)-L61</f>
        <v/>
      </c>
      <c r="M3" s="48">
        <f>SUM(M15:M60)-M61</f>
        <v/>
      </c>
      <c r="N3" s="48">
        <f>SUM(N15:N60)-N61</f>
        <v/>
      </c>
      <c r="O3" s="48">
        <f>SUM(O15:O60)-O61</f>
        <v/>
      </c>
      <c r="P3" s="47" t="n"/>
      <c r="Q3" s="47" t="n"/>
    </row>
    <row r="4">
      <c r="A4" s="50" t="inlineStr">
        <is>
          <t>大正1年</t>
        </is>
      </c>
      <c r="B4" s="50" t="n"/>
      <c r="C4" s="49">
        <f>SUM(F4:H4)-I4</f>
        <v/>
      </c>
      <c r="D4" s="49">
        <f>SUM(J4,L4,)-N4</f>
        <v/>
      </c>
      <c r="E4" s="49">
        <f>SUM(K4,M4,)-O4</f>
        <v/>
      </c>
      <c r="F4" s="43" t="n">
        <v>342164</v>
      </c>
      <c r="G4" s="43" t="n">
        <v>3584</v>
      </c>
      <c r="H4" s="43" t="n">
        <v>531</v>
      </c>
      <c r="I4" s="43" t="n">
        <v>346279</v>
      </c>
      <c r="J4" s="43" t="n">
        <v>3644955</v>
      </c>
      <c r="K4" s="43" t="n">
        <v>185224161</v>
      </c>
      <c r="L4" s="43" t="n">
        <v>1083686</v>
      </c>
      <c r="M4" s="43" t="n">
        <v>6397175</v>
      </c>
      <c r="N4" s="43" t="n">
        <v>4728641</v>
      </c>
      <c r="O4" s="43" t="n">
        <v>191621336</v>
      </c>
      <c r="P4" s="44" t="n"/>
      <c r="Q4" s="44" t="n"/>
    </row>
    <row r="5">
      <c r="A5" s="50" t="inlineStr">
        <is>
          <t>大正2年</t>
        </is>
      </c>
      <c r="B5" s="50" t="n"/>
      <c r="C5" s="49">
        <f>SUM(F5:H5)-I5</f>
        <v/>
      </c>
      <c r="D5" s="49">
        <f>SUM(J5,L5,)-N5</f>
        <v/>
      </c>
      <c r="E5" s="49">
        <f>SUM(K5,M5,)-O5</f>
        <v/>
      </c>
      <c r="F5" s="43" t="n">
        <v>329498</v>
      </c>
      <c r="G5" s="43" t="n">
        <v>3499</v>
      </c>
      <c r="H5" s="43" t="n">
        <v>566</v>
      </c>
      <c r="I5" s="43" t="n">
        <v>333563</v>
      </c>
      <c r="J5" s="43" t="n">
        <v>3741025</v>
      </c>
      <c r="K5" s="43" t="n">
        <v>199501979</v>
      </c>
      <c r="L5" s="43" t="n">
        <v>1100513</v>
      </c>
      <c r="M5" s="43" t="n">
        <v>7046277</v>
      </c>
      <c r="N5" s="43" t="n">
        <v>4841538</v>
      </c>
      <c r="O5" s="43" t="n">
        <v>206548256</v>
      </c>
      <c r="P5" s="44" t="n"/>
      <c r="Q5" s="44" t="n"/>
    </row>
    <row r="6" customFormat="1" s="5">
      <c r="A6" s="50" t="inlineStr">
        <is>
          <t>大正3年</t>
        </is>
      </c>
      <c r="B6" s="50" t="n"/>
      <c r="C6" s="49">
        <f>SUM(F6:H6)-I6</f>
        <v/>
      </c>
      <c r="D6" s="49">
        <f>SUM(J6,L6,)-N6</f>
        <v/>
      </c>
      <c r="E6" s="49">
        <f>SUM(K6,M6,)-O6</f>
        <v/>
      </c>
      <c r="F6" s="43" t="n">
        <v>300093</v>
      </c>
      <c r="G6" s="43" t="n">
        <v>2946</v>
      </c>
      <c r="H6" s="43" t="n">
        <v>597</v>
      </c>
      <c r="I6" s="43" t="n">
        <v>303636</v>
      </c>
      <c r="J6" s="43" t="n">
        <v>3755886</v>
      </c>
      <c r="K6" s="43" t="n">
        <v>176111686</v>
      </c>
      <c r="L6" s="43" t="n">
        <v>1112880</v>
      </c>
      <c r="M6" s="43" t="n">
        <v>7484062</v>
      </c>
      <c r="N6" s="43" t="n">
        <v>4868766</v>
      </c>
      <c r="O6" s="43" t="n">
        <v>183595748</v>
      </c>
      <c r="P6" s="44" t="n"/>
      <c r="Q6" s="44" t="n"/>
    </row>
    <row r="7">
      <c r="A7" s="50" t="inlineStr">
        <is>
          <t>大正4年</t>
        </is>
      </c>
      <c r="B7" s="50" t="n"/>
      <c r="C7" s="49">
        <f>SUM(F7:H7)-I7</f>
        <v/>
      </c>
      <c r="D7" s="49">
        <f>SUM(J7,L7,)-N7</f>
        <v/>
      </c>
      <c r="E7" s="49">
        <f>SUM(K7,M7,)-O7</f>
        <v/>
      </c>
      <c r="F7" s="43" t="n">
        <v>284700</v>
      </c>
      <c r="G7" s="43" t="n">
        <v>3098</v>
      </c>
      <c r="H7" s="43" t="n">
        <v>609</v>
      </c>
      <c r="I7" s="43" t="n">
        <v>288407</v>
      </c>
      <c r="J7" s="43" t="n">
        <v>4045841</v>
      </c>
      <c r="K7" s="43" t="n">
        <v>211438537</v>
      </c>
      <c r="L7" s="43" t="n">
        <v>1414455</v>
      </c>
      <c r="M7" s="43" t="n">
        <v>6307552</v>
      </c>
      <c r="N7" s="43" t="n">
        <v>5460296</v>
      </c>
      <c r="O7" s="43" t="n">
        <v>217746089</v>
      </c>
      <c r="P7" s="44" t="n"/>
      <c r="Q7" s="44" t="n"/>
    </row>
    <row r="8">
      <c r="A8" s="50" t="inlineStr">
        <is>
          <t>大正5年</t>
        </is>
      </c>
      <c r="B8" s="50" t="n"/>
      <c r="C8" s="49">
        <f>SUM(F8:H8)-I8</f>
        <v/>
      </c>
      <c r="D8" s="49">
        <f>SUM(J8,L8,)-N8</f>
        <v/>
      </c>
      <c r="E8" s="49">
        <f>SUM(K8,M8,)-O8</f>
        <v/>
      </c>
      <c r="F8" s="43" t="n">
        <v>280641</v>
      </c>
      <c r="G8" s="43" t="n">
        <v>3198</v>
      </c>
      <c r="H8" s="43" t="n">
        <v>661</v>
      </c>
      <c r="I8" s="43" t="n">
        <v>284500</v>
      </c>
      <c r="J8" s="43" t="n">
        <v>4519850</v>
      </c>
      <c r="K8" s="43" t="n">
        <v>313832959</v>
      </c>
      <c r="L8" s="43" t="n">
        <v>1564556</v>
      </c>
      <c r="M8" s="43" t="n">
        <v>8718701</v>
      </c>
      <c r="N8" s="43" t="n">
        <v>6084406</v>
      </c>
      <c r="O8" s="43" t="n">
        <v>322551660</v>
      </c>
      <c r="P8" s="44" t="n"/>
      <c r="Q8" s="44" t="n"/>
    </row>
    <row r="9">
      <c r="A9" s="50" t="inlineStr">
        <is>
          <t>大正6年</t>
        </is>
      </c>
      <c r="B9" s="50" t="n"/>
      <c r="C9" s="49">
        <f>SUM(F9:H9)-I9</f>
        <v/>
      </c>
      <c r="D9" s="49">
        <f>SUM(J9,L9,)-N9</f>
        <v/>
      </c>
      <c r="E9" s="49">
        <f>SUM(K9,M9,)-O9</f>
        <v/>
      </c>
      <c r="F9" s="43" t="n">
        <v>264791</v>
      </c>
      <c r="G9" s="43" t="n">
        <v>3529</v>
      </c>
      <c r="H9" s="43" t="n">
        <v>1416</v>
      </c>
      <c r="I9" s="43" t="n">
        <v>269736</v>
      </c>
      <c r="J9" s="43" t="n">
        <v>5317568</v>
      </c>
      <c r="K9" s="43" t="n">
        <v>407689093</v>
      </c>
      <c r="L9" s="43" t="n">
        <v>2398845</v>
      </c>
      <c r="M9" s="43" t="n">
        <v>12114844</v>
      </c>
      <c r="N9" s="43" t="n">
        <v>7716413</v>
      </c>
      <c r="O9" s="43" t="n">
        <v>419803937</v>
      </c>
      <c r="P9" s="44" t="n"/>
      <c r="Q9" s="44" t="n"/>
    </row>
    <row r="10">
      <c r="A10" s="50" t="inlineStr">
        <is>
          <t>大正7年</t>
        </is>
      </c>
      <c r="B10" s="50" t="n"/>
      <c r="C10" s="49">
        <f>SUM(F10:H10)-I10</f>
        <v/>
      </c>
      <c r="D10" s="49">
        <f>SUM(J10,L10,)-N10</f>
        <v/>
      </c>
      <c r="E10" s="49">
        <f>SUM(K10,M10,)-O10</f>
        <v/>
      </c>
      <c r="F10" s="43" t="n">
        <v>251631</v>
      </c>
      <c r="G10" s="43" t="n">
        <v>3271</v>
      </c>
      <c r="H10" s="43" t="n">
        <v>848</v>
      </c>
      <c r="I10" s="43" t="n">
        <v>255750</v>
      </c>
      <c r="J10" s="43" t="n">
        <v>5795542</v>
      </c>
      <c r="K10" s="43" t="n">
        <v>526708280</v>
      </c>
      <c r="L10" s="43" t="n">
        <v>2094592</v>
      </c>
      <c r="M10" s="43" t="n">
        <v>19834509</v>
      </c>
      <c r="N10" s="43" t="n">
        <v>7890134</v>
      </c>
      <c r="O10" s="43" t="n">
        <v>546542789</v>
      </c>
      <c r="P10" s="44" t="n"/>
      <c r="Q10" s="44" t="n"/>
    </row>
    <row r="11">
      <c r="A11" s="50" t="inlineStr">
        <is>
          <t>大正8年</t>
        </is>
      </c>
      <c r="B11" s="50" t="n"/>
      <c r="C11" s="49">
        <f>SUM(F11:H11)-I11</f>
        <v/>
      </c>
      <c r="D11" s="49">
        <f>SUM(J11,L11,)-N11</f>
        <v/>
      </c>
      <c r="E11" s="49">
        <f>SUM(K11,M11,)-O11</f>
        <v/>
      </c>
      <c r="F11" s="43" t="n">
        <v>234992</v>
      </c>
      <c r="G11" s="43" t="n">
        <v>3230</v>
      </c>
      <c r="H11" s="43" t="n">
        <v>901</v>
      </c>
      <c r="I11" s="43" t="n">
        <v>239123</v>
      </c>
      <c r="J11" s="43" t="n">
        <v>6359761</v>
      </c>
      <c r="K11" s="43" t="n">
        <v>919927170</v>
      </c>
      <c r="L11" s="43" t="n">
        <v>2132216</v>
      </c>
      <c r="M11" s="43" t="n">
        <v>32805098</v>
      </c>
      <c r="N11" s="43" t="n">
        <v>8491977</v>
      </c>
      <c r="O11" s="43" t="n">
        <v>952732268</v>
      </c>
      <c r="P11" s="44" t="n"/>
      <c r="Q11" s="44" t="n"/>
    </row>
    <row r="12">
      <c r="A12" s="50" t="inlineStr">
        <is>
          <t>大正9年</t>
        </is>
      </c>
      <c r="B12" s="50" t="n"/>
      <c r="C12" s="49">
        <f>SUM(F12:H12)-I12</f>
        <v/>
      </c>
      <c r="D12" s="49">
        <f>SUM(J12,L12,)-N12</f>
        <v/>
      </c>
      <c r="E12" s="49">
        <f>SUM(K12,M12,)-O12</f>
        <v/>
      </c>
      <c r="F12" s="43" t="n">
        <v>242949</v>
      </c>
      <c r="G12" s="43" t="n">
        <v>3266</v>
      </c>
      <c r="H12" s="43" t="n">
        <v>904</v>
      </c>
      <c r="I12" s="43" t="n">
        <v>247119</v>
      </c>
      <c r="J12" s="43" t="n">
        <v>5833854</v>
      </c>
      <c r="K12" s="43" t="n">
        <v>570488816</v>
      </c>
      <c r="L12" s="43" t="n">
        <v>1843813</v>
      </c>
      <c r="M12" s="43" t="n">
        <v>13332218</v>
      </c>
      <c r="N12" s="43" t="n">
        <v>7677667</v>
      </c>
      <c r="O12" s="43" t="n">
        <v>583821034</v>
      </c>
      <c r="P12" s="44" t="n"/>
      <c r="Q12" s="44" t="n"/>
    </row>
    <row r="13">
      <c r="A13" s="50" t="inlineStr">
        <is>
          <t>大正10年</t>
        </is>
      </c>
      <c r="B13" s="50" t="n"/>
      <c r="C13" s="49">
        <f>SUM(F13:H13)-I13</f>
        <v/>
      </c>
      <c r="D13" s="49">
        <f>SUM(J13,L13,)-N13</f>
        <v/>
      </c>
      <c r="E13" s="49">
        <f>SUM(K13,M13,)-O13</f>
        <v/>
      </c>
      <c r="F13" s="43" t="n">
        <v>236055</v>
      </c>
      <c r="G13" s="43" t="n">
        <v>2869</v>
      </c>
      <c r="H13" s="43" t="n">
        <v>904</v>
      </c>
      <c r="I13" s="43" t="n">
        <v>239828</v>
      </c>
      <c r="J13" s="43" t="n">
        <v>6238796</v>
      </c>
      <c r="K13" s="43" t="n">
        <v>595296219</v>
      </c>
      <c r="L13" s="43" t="n">
        <v>2377201</v>
      </c>
      <c r="M13" s="43" t="n">
        <v>13398403</v>
      </c>
      <c r="N13" s="43" t="n">
        <v>8615997</v>
      </c>
      <c r="O13" s="43" t="n">
        <v>608694622</v>
      </c>
      <c r="P13" s="44" t="n"/>
      <c r="Q13" s="44" t="n"/>
    </row>
    <row r="14">
      <c r="A14" s="50" t="inlineStr">
        <is>
          <t>大正11年</t>
        </is>
      </c>
      <c r="B14" s="50" t="n"/>
      <c r="C14" s="49">
        <f>SUM(F14:H14)-I14</f>
        <v/>
      </c>
      <c r="D14" s="49">
        <f>SUM(J14,L14,)-N14</f>
        <v/>
      </c>
      <c r="E14" s="49">
        <f>SUM(K14,M14,)-O14</f>
        <v/>
      </c>
      <c r="F14" s="43" t="n">
        <v>213049</v>
      </c>
      <c r="G14" s="43" t="n">
        <v>2590</v>
      </c>
      <c r="H14" s="43" t="n">
        <v>885</v>
      </c>
      <c r="I14" s="43" t="n">
        <v>216524</v>
      </c>
      <c r="J14" s="43" t="n">
        <v>6484909</v>
      </c>
      <c r="K14" s="43" t="n">
        <v>724880821</v>
      </c>
      <c r="L14" s="43" t="n">
        <v>2299494</v>
      </c>
      <c r="M14" s="43" t="n">
        <v>15030579</v>
      </c>
      <c r="N14" s="43" t="n">
        <v>8784403</v>
      </c>
      <c r="O14" s="43" t="n">
        <v>739911400</v>
      </c>
      <c r="P14" s="44" t="n"/>
      <c r="Q14" s="44" t="n"/>
    </row>
    <row r="15">
      <c r="A15" s="50" t="inlineStr">
        <is>
          <t>北海道</t>
        </is>
      </c>
      <c r="B15" s="50" t="n"/>
      <c r="C15" s="49">
        <f>SUM(F15:H15)-I15</f>
        <v/>
      </c>
      <c r="D15" s="49">
        <f>SUM(J15,L15,)-N15</f>
        <v/>
      </c>
      <c r="E15" s="49">
        <f>SUM(K15,M15,)-O15</f>
        <v/>
      </c>
      <c r="F15" s="43" t="n">
        <v>211</v>
      </c>
      <c r="G15" s="43" t="n"/>
      <c r="H15" s="43" t="n"/>
      <c r="I15" s="43" t="n">
        <v>211</v>
      </c>
      <c r="J15" s="43" t="n">
        <v>263</v>
      </c>
      <c r="K15" s="43" t="n">
        <v>25801</v>
      </c>
      <c r="L15" s="43" t="n">
        <v>41</v>
      </c>
      <c r="M15" s="43" t="n">
        <v>292</v>
      </c>
      <c r="N15" s="43" t="n">
        <v>304</v>
      </c>
      <c r="O15" s="43" t="n">
        <v>26093</v>
      </c>
      <c r="P15" s="44" t="n"/>
      <c r="Q15" s="44" t="n"/>
    </row>
    <row r="16">
      <c r="A16" s="50" t="inlineStr">
        <is>
          <t>東北區</t>
        </is>
      </c>
      <c r="B16" s="50" t="inlineStr">
        <is>
          <t>青森</t>
        </is>
      </c>
      <c r="C16" s="49">
        <f>SUM(F16:H16)-I16</f>
        <v/>
      </c>
      <c r="D16" s="49">
        <f>SUM(J16,L16,)-N16</f>
        <v/>
      </c>
      <c r="E16" s="49">
        <f>SUM(K16,M16,)-O16</f>
        <v/>
      </c>
      <c r="F16" s="43" t="n">
        <v>488</v>
      </c>
      <c r="G16" s="43" t="n"/>
      <c r="H16" s="43" t="n">
        <v>2</v>
      </c>
      <c r="I16" s="43" t="n">
        <v>490</v>
      </c>
      <c r="J16" s="43" t="n">
        <v>4464</v>
      </c>
      <c r="K16" s="43" t="n">
        <v>567473</v>
      </c>
      <c r="L16" s="43" t="n">
        <v>984</v>
      </c>
      <c r="M16" s="43" t="n">
        <v>11143</v>
      </c>
      <c r="N16" s="43" t="n">
        <v>5448</v>
      </c>
      <c r="O16" s="43" t="n">
        <v>578616</v>
      </c>
      <c r="P16" s="44" t="n"/>
      <c r="Q16" s="44" t="n"/>
    </row>
    <row r="17">
      <c r="A17" s="50" t="inlineStr">
        <is>
          <t>東北區</t>
        </is>
      </c>
      <c r="B17" s="50" t="inlineStr">
        <is>
          <t>岩手</t>
        </is>
      </c>
      <c r="C17" s="49">
        <f>SUM(F17:H17)-I17</f>
        <v/>
      </c>
      <c r="D17" s="49">
        <f>SUM(J17,L17,)-N17</f>
        <v/>
      </c>
      <c r="E17" s="49">
        <f>SUM(K17,M17,)-O17</f>
        <v/>
      </c>
      <c r="F17" s="43" t="n">
        <v>2619</v>
      </c>
      <c r="G17" s="43" t="n">
        <v>27</v>
      </c>
      <c r="H17" s="43" t="n">
        <v>5</v>
      </c>
      <c r="I17" s="43" t="n">
        <v>2651</v>
      </c>
      <c r="J17" s="43" t="n">
        <v>46802</v>
      </c>
      <c r="K17" s="43" t="n">
        <v>5363610</v>
      </c>
      <c r="L17" s="43" t="n">
        <v>21570</v>
      </c>
      <c r="M17" s="43" t="n">
        <v>106619</v>
      </c>
      <c r="N17" s="43" t="n">
        <v>68372</v>
      </c>
      <c r="O17" s="43" t="n">
        <v>5470229</v>
      </c>
      <c r="P17" s="44" t="n"/>
      <c r="Q17" s="44" t="n"/>
    </row>
    <row r="18">
      <c r="A18" s="50" t="inlineStr">
        <is>
          <t>東北區</t>
        </is>
      </c>
      <c r="B18" s="50" t="inlineStr">
        <is>
          <t>宮城</t>
        </is>
      </c>
      <c r="C18" s="49">
        <f>SUM(F18:H18)-I18</f>
        <v/>
      </c>
      <c r="D18" s="49">
        <f>SUM(J18,L18,)-N18</f>
        <v/>
      </c>
      <c r="E18" s="49">
        <f>SUM(K18,M18,)-O18</f>
        <v/>
      </c>
      <c r="F18" s="43" t="n">
        <v>3887</v>
      </c>
      <c r="G18" s="43" t="n">
        <v>8</v>
      </c>
      <c r="H18" s="43" t="n">
        <v>10</v>
      </c>
      <c r="I18" s="43" t="n">
        <v>3905</v>
      </c>
      <c r="J18" s="43" t="n">
        <v>62745</v>
      </c>
      <c r="K18" s="43" t="n">
        <v>6708585</v>
      </c>
      <c r="L18" s="43" t="n">
        <v>21020</v>
      </c>
      <c r="M18" s="43" t="n">
        <v>173398</v>
      </c>
      <c r="N18" s="43" t="n">
        <v>83765</v>
      </c>
      <c r="O18" s="43" t="n">
        <v>6881983</v>
      </c>
      <c r="P18" s="44" t="n"/>
      <c r="Q18" s="44" t="n"/>
    </row>
    <row r="19">
      <c r="A19" s="50" t="inlineStr">
        <is>
          <t>東北區</t>
        </is>
      </c>
      <c r="B19" s="50" t="inlineStr">
        <is>
          <t>秋田</t>
        </is>
      </c>
      <c r="C19" s="49">
        <f>SUM(F19:H19)-I19</f>
        <v/>
      </c>
      <c r="D19" s="49">
        <f>SUM(J19,L19,)-N19</f>
        <v/>
      </c>
      <c r="E19" s="49">
        <f>SUM(K19,M19,)-O19</f>
        <v/>
      </c>
      <c r="F19" s="43" t="n">
        <v>3437</v>
      </c>
      <c r="G19" s="43" t="n">
        <v>3</v>
      </c>
      <c r="H19" s="43" t="n">
        <v>1</v>
      </c>
      <c r="I19" s="43" t="n">
        <v>3441</v>
      </c>
      <c r="J19" s="43" t="n">
        <v>12849</v>
      </c>
      <c r="K19" s="43" t="n">
        <v>1458985</v>
      </c>
      <c r="L19" s="43" t="n">
        <v>3939</v>
      </c>
      <c r="M19" s="43" t="n">
        <v>33666</v>
      </c>
      <c r="N19" s="43" t="n">
        <v>16788</v>
      </c>
      <c r="O19" s="43" t="n">
        <v>1492651</v>
      </c>
      <c r="P19" s="44" t="n"/>
      <c r="Q19" s="44" t="n"/>
    </row>
    <row r="20">
      <c r="A20" s="50" t="inlineStr">
        <is>
          <t>東北區</t>
        </is>
      </c>
      <c r="B20" s="50" t="inlineStr">
        <is>
          <t>山形</t>
        </is>
      </c>
      <c r="C20" s="49">
        <f>SUM(F20:H20)-I20</f>
        <v/>
      </c>
      <c r="D20" s="49">
        <f>SUM(J20,L20,)-N20</f>
        <v/>
      </c>
      <c r="E20" s="49">
        <f>SUM(K20,M20,)-O20</f>
        <v/>
      </c>
      <c r="F20" s="43" t="n">
        <v>10968</v>
      </c>
      <c r="G20" s="43" t="n">
        <v>58</v>
      </c>
      <c r="H20" s="43" t="n">
        <v>32</v>
      </c>
      <c r="I20" s="43" t="n">
        <v>11058</v>
      </c>
      <c r="J20" s="43" t="n">
        <v>186821</v>
      </c>
      <c r="K20" s="43" t="n">
        <v>21508314</v>
      </c>
      <c r="L20" s="43" t="n">
        <v>54361</v>
      </c>
      <c r="M20" s="43" t="n">
        <v>456862</v>
      </c>
      <c r="N20" s="43" t="n">
        <v>241182</v>
      </c>
      <c r="O20" s="43" t="n">
        <v>21965176</v>
      </c>
      <c r="P20" s="44" t="n"/>
      <c r="Q20" s="44" t="n"/>
    </row>
    <row r="21">
      <c r="A21" s="50" t="inlineStr">
        <is>
          <t>東北區</t>
        </is>
      </c>
      <c r="B21" s="50" t="inlineStr">
        <is>
          <t>福島</t>
        </is>
      </c>
      <c r="C21" s="49">
        <f>SUM(F21:H21)-I21</f>
        <v/>
      </c>
      <c r="D21" s="49">
        <f>SUM(J21,L21,)-N21</f>
        <v/>
      </c>
      <c r="E21" s="49">
        <f>SUM(K21,M21,)-O21</f>
        <v/>
      </c>
      <c r="F21" s="43" t="n">
        <v>13499</v>
      </c>
      <c r="G21" s="43" t="n">
        <v>78</v>
      </c>
      <c r="H21" s="43" t="n">
        <v>32</v>
      </c>
      <c r="I21" s="43" t="n">
        <v>13609</v>
      </c>
      <c r="J21" s="43" t="n">
        <v>268290</v>
      </c>
      <c r="K21" s="43" t="n">
        <v>30842520</v>
      </c>
      <c r="L21" s="43" t="n">
        <v>92650</v>
      </c>
      <c r="M21" s="43" t="n">
        <v>709382</v>
      </c>
      <c r="N21" s="43" t="n">
        <v>360940</v>
      </c>
      <c r="O21" s="43" t="n">
        <v>31551902</v>
      </c>
      <c r="P21" s="44" t="n"/>
      <c r="Q21" s="44" t="n"/>
    </row>
    <row r="22">
      <c r="A22" s="50" t="inlineStr">
        <is>
          <t>關東區</t>
        </is>
      </c>
      <c r="B22" s="50" t="inlineStr">
        <is>
          <t>茨城</t>
        </is>
      </c>
      <c r="C22" s="49">
        <f>SUM(F22:H22)-I22</f>
        <v/>
      </c>
      <c r="D22" s="49">
        <f>SUM(J22,L22,)-N22</f>
        <v/>
      </c>
      <c r="E22" s="49">
        <f>SUM(K22,M22,)-O22</f>
        <v/>
      </c>
      <c r="F22" s="43" t="n">
        <v>6594</v>
      </c>
      <c r="G22" s="43" t="n">
        <v>22</v>
      </c>
      <c r="H22" s="43" t="n">
        <v>17</v>
      </c>
      <c r="I22" s="43" t="n">
        <v>6633</v>
      </c>
      <c r="J22" s="43" t="n">
        <v>81510</v>
      </c>
      <c r="K22" s="43" t="n">
        <v>9605331</v>
      </c>
      <c r="L22" s="43" t="n">
        <v>49306</v>
      </c>
      <c r="M22" s="43" t="n">
        <v>181176</v>
      </c>
      <c r="N22" s="43" t="n">
        <v>130816</v>
      </c>
      <c r="O22" s="43" t="n">
        <v>9786507</v>
      </c>
      <c r="P22" s="44" t="n"/>
      <c r="Q22" s="44" t="n"/>
    </row>
    <row r="23">
      <c r="A23" s="50" t="inlineStr">
        <is>
          <t>關東區</t>
        </is>
      </c>
      <c r="B23" s="50" t="inlineStr">
        <is>
          <t>栃木</t>
        </is>
      </c>
      <c r="C23" s="49">
        <f>SUM(F23:H23)-I23</f>
        <v/>
      </c>
      <c r="D23" s="49">
        <f>SUM(J23,L23,)-N23</f>
        <v/>
      </c>
      <c r="E23" s="49">
        <f>SUM(K23,M23,)-O23</f>
        <v/>
      </c>
      <c r="F23" s="43" t="n">
        <v>1258</v>
      </c>
      <c r="G23" s="43" t="n">
        <v>7</v>
      </c>
      <c r="H23" s="43" t="n">
        <v>4</v>
      </c>
      <c r="I23" s="43" t="n">
        <v>1269</v>
      </c>
      <c r="J23" s="43" t="n">
        <v>35917</v>
      </c>
      <c r="K23" s="43" t="n">
        <v>4246099</v>
      </c>
      <c r="L23" s="43" t="n">
        <v>19793</v>
      </c>
      <c r="M23" s="43" t="n">
        <v>86750</v>
      </c>
      <c r="N23" s="43" t="n">
        <v>55710</v>
      </c>
      <c r="O23" s="43" t="n">
        <v>4332849</v>
      </c>
      <c r="P23" s="44" t="n"/>
      <c r="Q23" s="50" t="n"/>
    </row>
    <row r="24">
      <c r="A24" s="50" t="inlineStr">
        <is>
          <t>關東區</t>
        </is>
      </c>
      <c r="B24" s="50" t="inlineStr">
        <is>
          <t>群馬</t>
        </is>
      </c>
      <c r="C24" s="49">
        <f>SUM(F24:H24)-I24</f>
        <v/>
      </c>
      <c r="D24" s="49">
        <f>SUM(J24,L24,)-N24</f>
        <v/>
      </c>
      <c r="E24" s="49">
        <f>SUM(K24,M24,)-O24</f>
        <v/>
      </c>
      <c r="F24" s="43" t="n">
        <v>20008</v>
      </c>
      <c r="G24" s="43" t="n">
        <v>340</v>
      </c>
      <c r="H24" s="43" t="n">
        <v>72</v>
      </c>
      <c r="I24" s="43" t="n">
        <v>20420</v>
      </c>
      <c r="J24" s="43" t="n">
        <v>491968</v>
      </c>
      <c r="K24" s="43" t="n">
        <v>51020868</v>
      </c>
      <c r="L24" s="43" t="n">
        <v>166882</v>
      </c>
      <c r="M24" s="43" t="n">
        <v>1131956</v>
      </c>
      <c r="N24" s="43" t="n">
        <v>658850</v>
      </c>
      <c r="O24" s="43" t="n">
        <v>52152824</v>
      </c>
      <c r="P24" s="44" t="n"/>
      <c r="Q24" s="50" t="n"/>
    </row>
    <row r="25">
      <c r="A25" s="50" t="inlineStr">
        <is>
          <t>關東區</t>
        </is>
      </c>
      <c r="B25" s="50" t="inlineStr">
        <is>
          <t>埼玉</t>
        </is>
      </c>
      <c r="C25" s="49">
        <f>SUM(F25:H25)-I25</f>
        <v/>
      </c>
      <c r="D25" s="49">
        <f>SUM(J25,L25,)-N25</f>
        <v/>
      </c>
      <c r="E25" s="49">
        <f>SUM(K25,M25,)-O25</f>
        <v/>
      </c>
      <c r="F25" s="43" t="n">
        <v>10688</v>
      </c>
      <c r="G25" s="43" t="n">
        <v>68</v>
      </c>
      <c r="H25" s="43" t="n">
        <v>31</v>
      </c>
      <c r="I25" s="43" t="n">
        <v>10787</v>
      </c>
      <c r="J25" s="43" t="n">
        <v>317908</v>
      </c>
      <c r="K25" s="43" t="n">
        <v>36595337</v>
      </c>
      <c r="L25" s="43" t="n">
        <v>80547</v>
      </c>
      <c r="M25" s="43" t="n">
        <v>600413</v>
      </c>
      <c r="N25" s="43" t="n">
        <v>398455</v>
      </c>
      <c r="O25" s="43" t="n">
        <v>37195750</v>
      </c>
      <c r="P25" s="45" t="n"/>
      <c r="Q25" s="50" t="n"/>
    </row>
    <row r="26">
      <c r="A26" s="50" t="inlineStr">
        <is>
          <t>關東區</t>
        </is>
      </c>
      <c r="B26" s="50" t="inlineStr">
        <is>
          <t>千葉</t>
        </is>
      </c>
      <c r="C26" s="49">
        <f>SUM(F26:H26)-I26</f>
        <v/>
      </c>
      <c r="D26" s="49">
        <f>SUM(J26,L26,)-N26</f>
        <v/>
      </c>
      <c r="E26" s="49">
        <f>SUM(K26,M26,)-O26</f>
        <v/>
      </c>
      <c r="F26" s="43" t="n">
        <v>536</v>
      </c>
      <c r="G26" s="43" t="n">
        <v>12</v>
      </c>
      <c r="H26" s="43" t="n">
        <v>1</v>
      </c>
      <c r="I26" s="43" t="n">
        <v>549</v>
      </c>
      <c r="J26" s="43" t="n">
        <v>15966</v>
      </c>
      <c r="K26" s="43" t="n">
        <v>1748580</v>
      </c>
      <c r="L26" s="43" t="n">
        <v>5357</v>
      </c>
      <c r="M26" s="43" t="n">
        <v>32500</v>
      </c>
      <c r="N26" s="43" t="n">
        <v>21323</v>
      </c>
      <c r="O26" s="43" t="n">
        <v>1781080</v>
      </c>
      <c r="P26" s="45" t="n"/>
      <c r="Q26" s="50" t="n"/>
    </row>
    <row r="27">
      <c r="A27" s="50" t="inlineStr">
        <is>
          <t>關東區</t>
        </is>
      </c>
      <c r="B27" s="50" t="inlineStr">
        <is>
          <t>東京</t>
        </is>
      </c>
      <c r="C27" s="49">
        <f>SUM(F27:H27)-I27</f>
        <v/>
      </c>
      <c r="D27" s="49">
        <f>SUM(J27,L27,)-N27</f>
        <v/>
      </c>
      <c r="E27" s="49">
        <f>SUM(K27,M27,)-O27</f>
        <v/>
      </c>
      <c r="F27" s="43" t="n">
        <v>10298</v>
      </c>
      <c r="G27" s="43" t="n">
        <v>18</v>
      </c>
      <c r="H27" s="43" t="n">
        <v>9</v>
      </c>
      <c r="I27" s="43" t="n">
        <v>10325</v>
      </c>
      <c r="J27" s="43" t="n">
        <v>86339</v>
      </c>
      <c r="K27" s="43" t="n">
        <v>9087865</v>
      </c>
      <c r="L27" s="43" t="n">
        <v>16006</v>
      </c>
      <c r="M27" s="43" t="n">
        <v>131242</v>
      </c>
      <c r="N27" s="43" t="n">
        <v>102345</v>
      </c>
      <c r="O27" s="43" t="n">
        <v>9219107</v>
      </c>
      <c r="P27" s="45" t="n"/>
      <c r="Q27" s="50" t="n"/>
    </row>
    <row r="28">
      <c r="A28" s="50" t="inlineStr">
        <is>
          <t>關東區</t>
        </is>
      </c>
      <c r="B28" s="50" t="inlineStr">
        <is>
          <t>神奈川</t>
        </is>
      </c>
      <c r="C28" s="49">
        <f>SUM(F28:H28)-I28</f>
        <v/>
      </c>
      <c r="D28" s="49">
        <f>SUM(J28,L28,)-N28</f>
        <v/>
      </c>
      <c r="E28" s="49">
        <f>SUM(K28,M28,)-O28</f>
        <v/>
      </c>
      <c r="F28" s="43" t="n">
        <v>8738</v>
      </c>
      <c r="G28" s="43" t="n">
        <v>40</v>
      </c>
      <c r="H28" s="43" t="n">
        <v>8</v>
      </c>
      <c r="I28" s="43" t="n">
        <v>8786</v>
      </c>
      <c r="J28" s="43" t="n">
        <v>87205</v>
      </c>
      <c r="K28" s="43" t="n">
        <v>7774617</v>
      </c>
      <c r="L28" s="43" t="n">
        <v>22661</v>
      </c>
      <c r="M28" s="43" t="n">
        <v>158195</v>
      </c>
      <c r="N28" s="43" t="n">
        <v>109866</v>
      </c>
      <c r="O28" s="43" t="n">
        <v>7932812</v>
      </c>
      <c r="P28" s="45" t="n"/>
      <c r="Q28" s="50" t="n"/>
    </row>
    <row r="29">
      <c r="A29" s="50" t="inlineStr">
        <is>
          <t>北陸區</t>
        </is>
      </c>
      <c r="B29" s="50" t="inlineStr">
        <is>
          <t>新潟</t>
        </is>
      </c>
      <c r="C29" s="49">
        <f>SUM(F29:H29)-I29</f>
        <v/>
      </c>
      <c r="D29" s="49">
        <f>SUM(J29,L29,)-N29</f>
        <v/>
      </c>
      <c r="E29" s="49">
        <f>SUM(K29,M29,)-O29</f>
        <v/>
      </c>
      <c r="F29" s="43" t="n">
        <v>8689</v>
      </c>
      <c r="G29" s="43" t="n">
        <v>59</v>
      </c>
      <c r="H29" s="43" t="n">
        <v>11</v>
      </c>
      <c r="I29" s="43" t="n">
        <v>8759</v>
      </c>
      <c r="J29" s="43" t="n">
        <v>72580</v>
      </c>
      <c r="K29" s="43" t="n">
        <v>8184238</v>
      </c>
      <c r="L29" s="43" t="n">
        <v>30254</v>
      </c>
      <c r="M29" s="43" t="n">
        <v>153642</v>
      </c>
      <c r="N29" s="43" t="n">
        <v>102834</v>
      </c>
      <c r="O29" s="43" t="n">
        <v>8337880</v>
      </c>
      <c r="P29" s="45" t="n"/>
      <c r="Q29" s="50" t="n"/>
    </row>
    <row r="30">
      <c r="A30" s="50" t="inlineStr">
        <is>
          <t>北陸區</t>
        </is>
      </c>
      <c r="B30" s="50" t="inlineStr">
        <is>
          <t>富山</t>
        </is>
      </c>
      <c r="C30" s="49">
        <f>SUM(F30:H30)-I30</f>
        <v/>
      </c>
      <c r="D30" s="49">
        <f>SUM(J30,L30,)-N30</f>
        <v/>
      </c>
      <c r="E30" s="49">
        <f>SUM(K30,M30,)-O30</f>
        <v/>
      </c>
      <c r="F30" s="43" t="n">
        <v>2172</v>
      </c>
      <c r="G30" s="43" t="n">
        <v>27</v>
      </c>
      <c r="H30" s="43" t="n">
        <v>4</v>
      </c>
      <c r="I30" s="43" t="n">
        <v>2203</v>
      </c>
      <c r="J30" s="43" t="n">
        <v>39557</v>
      </c>
      <c r="K30" s="43" t="n">
        <v>4445402</v>
      </c>
      <c r="L30" s="43" t="n">
        <v>14960</v>
      </c>
      <c r="M30" s="43" t="n">
        <v>92235</v>
      </c>
      <c r="N30" s="43" t="n">
        <v>54517</v>
      </c>
      <c r="O30" s="43" t="n">
        <v>4537637</v>
      </c>
      <c r="P30" s="45" t="n"/>
      <c r="Q30" s="50" t="n"/>
    </row>
    <row r="31">
      <c r="A31" s="50" t="inlineStr">
        <is>
          <t>北陸區</t>
        </is>
      </c>
      <c r="B31" s="50" t="inlineStr">
        <is>
          <t>石川</t>
        </is>
      </c>
      <c r="C31" s="49">
        <f>SUM(F31:H31)-I31</f>
        <v/>
      </c>
      <c r="D31" s="49">
        <f>SUM(J31,L31,)-N31</f>
        <v/>
      </c>
      <c r="E31" s="49">
        <f>SUM(K31,M31,)-O31</f>
        <v/>
      </c>
      <c r="F31" s="43" t="n">
        <v>507</v>
      </c>
      <c r="G31" s="43" t="n">
        <v>16</v>
      </c>
      <c r="H31" s="43" t="n">
        <v>1</v>
      </c>
      <c r="I31" s="43" t="n">
        <v>524</v>
      </c>
      <c r="J31" s="43" t="n">
        <v>12982</v>
      </c>
      <c r="K31" s="43" t="n">
        <v>1412378</v>
      </c>
      <c r="L31" s="43" t="n">
        <v>5343</v>
      </c>
      <c r="M31" s="43" t="n">
        <v>31395</v>
      </c>
      <c r="N31" s="43" t="n">
        <v>18325</v>
      </c>
      <c r="O31" s="43" t="n">
        <v>1443773</v>
      </c>
      <c r="P31" s="45" t="n"/>
      <c r="Q31" s="50" t="n"/>
    </row>
    <row r="32">
      <c r="A32" s="50" t="inlineStr">
        <is>
          <t>北陸區</t>
        </is>
      </c>
      <c r="B32" s="50" t="inlineStr">
        <is>
          <t>福井</t>
        </is>
      </c>
      <c r="C32" s="49">
        <f>SUM(F32:H32)-I32</f>
        <v/>
      </c>
      <c r="D32" s="49">
        <f>SUM(J32,L32,)-N32</f>
        <v/>
      </c>
      <c r="E32" s="49">
        <f>SUM(K32,M32,)-O32</f>
        <v/>
      </c>
      <c r="F32" s="43" t="n">
        <v>945</v>
      </c>
      <c r="G32" s="43" t="n">
        <v>28</v>
      </c>
      <c r="H32" s="43" t="n">
        <v>4</v>
      </c>
      <c r="I32" s="43" t="n">
        <v>977</v>
      </c>
      <c r="J32" s="43" t="n">
        <v>42201</v>
      </c>
      <c r="K32" s="43" t="n">
        <v>4719142</v>
      </c>
      <c r="L32" s="43" t="n">
        <v>10105</v>
      </c>
      <c r="M32" s="43" t="n">
        <v>99024</v>
      </c>
      <c r="N32" s="43" t="n">
        <v>52306</v>
      </c>
      <c r="O32" s="43" t="n">
        <v>4818166</v>
      </c>
      <c r="P32" s="45" t="n"/>
      <c r="Q32" s="50" t="n"/>
    </row>
    <row r="33">
      <c r="A33" s="50" t="inlineStr">
        <is>
          <t>東山區</t>
        </is>
      </c>
      <c r="B33" s="50" t="inlineStr">
        <is>
          <t>山梨</t>
        </is>
      </c>
      <c r="C33" s="49">
        <f>SUM(F33:H33)-I33</f>
        <v/>
      </c>
      <c r="D33" s="49">
        <f>SUM(J33,L33,)-N33</f>
        <v/>
      </c>
      <c r="E33" s="49">
        <f>SUM(K33,M33,)-O33</f>
        <v/>
      </c>
      <c r="F33" s="43" t="n">
        <v>9566</v>
      </c>
      <c r="G33" s="43" t="n">
        <v>111</v>
      </c>
      <c r="H33" s="43" t="n">
        <v>57</v>
      </c>
      <c r="I33" s="43" t="n">
        <v>9734</v>
      </c>
      <c r="J33" s="43" t="n">
        <v>247687</v>
      </c>
      <c r="K33" s="43" t="n">
        <v>27351676</v>
      </c>
      <c r="L33" s="43" t="n">
        <v>119147</v>
      </c>
      <c r="M33" s="43" t="n">
        <v>830634</v>
      </c>
      <c r="N33" s="43" t="n">
        <v>366834</v>
      </c>
      <c r="O33" s="43" t="n">
        <v>28182310</v>
      </c>
      <c r="P33" s="45" t="n"/>
      <c r="Q33" s="50" t="n"/>
    </row>
    <row r="34">
      <c r="A34" s="50" t="inlineStr">
        <is>
          <t>東山區</t>
        </is>
      </c>
      <c r="B34" s="50" t="inlineStr">
        <is>
          <t>長野</t>
        </is>
      </c>
      <c r="C34" s="49">
        <f>SUM(F34:H34)-I34</f>
        <v/>
      </c>
      <c r="D34" s="49">
        <f>SUM(J34,L34,)-N34</f>
        <v/>
      </c>
      <c r="E34" s="49">
        <f>SUM(K34,M34,)-O34</f>
        <v/>
      </c>
      <c r="F34" s="43" t="n">
        <v>39186</v>
      </c>
      <c r="G34" s="43" t="n">
        <v>539</v>
      </c>
      <c r="H34" s="43" t="n">
        <v>255</v>
      </c>
      <c r="I34" s="43" t="n">
        <v>39980</v>
      </c>
      <c r="J34" s="43" t="n">
        <v>1701495</v>
      </c>
      <c r="K34" s="43" t="n">
        <v>189713016</v>
      </c>
      <c r="L34" s="43" t="n">
        <v>542666</v>
      </c>
      <c r="M34" s="43" t="n">
        <v>3221341</v>
      </c>
      <c r="N34" s="43" t="n">
        <v>2244161</v>
      </c>
      <c r="O34" s="43" t="n">
        <v>192934357</v>
      </c>
      <c r="P34" s="45" t="n"/>
      <c r="Q34" s="50" t="n"/>
    </row>
    <row r="35">
      <c r="A35" s="50" t="inlineStr">
        <is>
          <t>東山區</t>
        </is>
      </c>
      <c r="B35" s="50" t="inlineStr">
        <is>
          <t>岐阜</t>
        </is>
      </c>
      <c r="C35" s="49">
        <f>SUM(F35:H35)-I35</f>
        <v/>
      </c>
      <c r="D35" s="49">
        <f>SUM(J35,L35,)-N35</f>
        <v/>
      </c>
      <c r="E35" s="49">
        <f>SUM(K35,M35,)-O35</f>
        <v/>
      </c>
      <c r="F35" s="43" t="n">
        <v>6421</v>
      </c>
      <c r="G35" s="43" t="n">
        <v>131</v>
      </c>
      <c r="H35" s="43" t="n">
        <v>27</v>
      </c>
      <c r="I35" s="43" t="n">
        <v>6579</v>
      </c>
      <c r="J35" s="43" t="n">
        <v>250762</v>
      </c>
      <c r="K35" s="43" t="n">
        <v>29531944</v>
      </c>
      <c r="L35" s="43" t="n">
        <v>81806</v>
      </c>
      <c r="M35" s="43" t="n">
        <v>595792</v>
      </c>
      <c r="N35" s="43" t="n">
        <v>332568</v>
      </c>
      <c r="O35" s="43" t="n">
        <v>30127736</v>
      </c>
      <c r="P35" s="45" t="n"/>
      <c r="Q35" s="50" t="n"/>
    </row>
    <row r="36">
      <c r="A36" s="50" t="inlineStr">
        <is>
          <t>東海區</t>
        </is>
      </c>
      <c r="B36" s="50" t="inlineStr">
        <is>
          <t>静岡</t>
        </is>
      </c>
      <c r="C36" s="49">
        <f>SUM(F36:H36)-I36</f>
        <v/>
      </c>
      <c r="D36" s="49">
        <f>SUM(J36,L36,)-N36</f>
        <v/>
      </c>
      <c r="E36" s="49">
        <f>SUM(K36,M36,)-O36</f>
        <v/>
      </c>
      <c r="F36" s="43" t="n">
        <v>1910</v>
      </c>
      <c r="G36" s="43" t="n">
        <v>81</v>
      </c>
      <c r="H36" s="43" t="n">
        <v>20</v>
      </c>
      <c r="I36" s="43" t="n">
        <v>2011</v>
      </c>
      <c r="J36" s="43" t="n">
        <v>140045</v>
      </c>
      <c r="K36" s="43" t="n">
        <v>16190761</v>
      </c>
      <c r="L36" s="43" t="n">
        <v>49457</v>
      </c>
      <c r="M36" s="43" t="n">
        <v>373968</v>
      </c>
      <c r="N36" s="43" t="n">
        <v>189502</v>
      </c>
      <c r="O36" s="43" t="n">
        <v>16564729</v>
      </c>
      <c r="P36" s="45" t="n"/>
      <c r="Q36" s="50" t="n"/>
    </row>
    <row r="37">
      <c r="A37" s="50" t="inlineStr">
        <is>
          <t>東海區</t>
        </is>
      </c>
      <c r="B37" s="50" t="inlineStr">
        <is>
          <t>愛知</t>
        </is>
      </c>
      <c r="C37" s="49">
        <f>SUM(F37:H37)-I37</f>
        <v/>
      </c>
      <c r="D37" s="49">
        <f>SUM(J37,L37,)-N37</f>
        <v/>
      </c>
      <c r="E37" s="49">
        <f>SUM(K37,M37,)-O37</f>
        <v/>
      </c>
      <c r="F37" s="43" t="n">
        <v>3140</v>
      </c>
      <c r="G37" s="43" t="n">
        <v>317</v>
      </c>
      <c r="H37" s="43" t="n">
        <v>92</v>
      </c>
      <c r="I37" s="43" t="n">
        <v>3549</v>
      </c>
      <c r="J37" s="43" t="n">
        <v>678440</v>
      </c>
      <c r="K37" s="43" t="n">
        <v>66390313</v>
      </c>
      <c r="L37" s="43" t="n">
        <v>193774</v>
      </c>
      <c r="M37" s="43" t="n">
        <v>1325754</v>
      </c>
      <c r="N37" s="43" t="n">
        <v>872214</v>
      </c>
      <c r="O37" s="43" t="n">
        <v>67716067</v>
      </c>
      <c r="P37" s="45" t="n"/>
      <c r="Q37" s="50" t="n"/>
    </row>
    <row r="38">
      <c r="A38" s="50" t="inlineStr">
        <is>
          <t>東海區</t>
        </is>
      </c>
      <c r="B38" s="50" t="inlineStr">
        <is>
          <t>三重</t>
        </is>
      </c>
      <c r="C38" s="49">
        <f>SUM(F38:H38)-I38</f>
        <v/>
      </c>
      <c r="D38" s="49">
        <f>SUM(J38,L38,)-N38</f>
        <v/>
      </c>
      <c r="E38" s="49">
        <f>SUM(K38,M38,)-O38</f>
        <v/>
      </c>
      <c r="F38" s="43" t="n">
        <v>412</v>
      </c>
      <c r="G38" s="43" t="n">
        <v>97</v>
      </c>
      <c r="H38" s="43" t="n">
        <v>17</v>
      </c>
      <c r="I38" s="43" t="n">
        <v>526</v>
      </c>
      <c r="J38" s="43" t="n">
        <v>174057</v>
      </c>
      <c r="K38" s="43" t="n">
        <v>20737487</v>
      </c>
      <c r="L38" s="43" t="n">
        <v>93108</v>
      </c>
      <c r="M38" s="43" t="n">
        <v>552194</v>
      </c>
      <c r="N38" s="43" t="n">
        <v>267165</v>
      </c>
      <c r="O38" s="43" t="n">
        <v>21289681</v>
      </c>
      <c r="P38" s="45" t="n"/>
      <c r="Q38" s="50" t="n"/>
    </row>
    <row r="39">
      <c r="A39" s="50" t="inlineStr">
        <is>
          <t>近畿區</t>
        </is>
      </c>
      <c r="B39" s="50" t="inlineStr">
        <is>
          <t>滋賀</t>
        </is>
      </c>
      <c r="C39" s="49">
        <f>SUM(F39:H39)-I39</f>
        <v/>
      </c>
      <c r="D39" s="49">
        <f>SUM(J39,L39,)-N39</f>
        <v/>
      </c>
      <c r="E39" s="49">
        <f>SUM(K39,M39,)-O39</f>
        <v/>
      </c>
      <c r="F39" s="43" t="n">
        <v>3869</v>
      </c>
      <c r="G39" s="43" t="n">
        <v>15</v>
      </c>
      <c r="H39" s="43" t="n">
        <v>7</v>
      </c>
      <c r="I39" s="43" t="n">
        <v>3891</v>
      </c>
      <c r="J39" s="43" t="n">
        <v>88640</v>
      </c>
      <c r="K39" s="43" t="n">
        <v>10128455</v>
      </c>
      <c r="L39" s="43" t="n">
        <v>24338</v>
      </c>
      <c r="M39" s="43" t="n">
        <v>257985</v>
      </c>
      <c r="N39" s="43" t="n">
        <v>112978</v>
      </c>
      <c r="O39" s="43" t="n">
        <v>10386440</v>
      </c>
      <c r="P39" s="45" t="n"/>
      <c r="Q39" s="50" t="n"/>
    </row>
    <row r="40">
      <c r="A40" s="50" t="inlineStr">
        <is>
          <t>近畿區</t>
        </is>
      </c>
      <c r="B40" s="50" t="inlineStr">
        <is>
          <t>京都</t>
        </is>
      </c>
      <c r="C40" s="49">
        <f>SUM(F40:H40)-I40</f>
        <v/>
      </c>
      <c r="D40" s="49">
        <f>SUM(J40,L40,)-N40</f>
        <v/>
      </c>
      <c r="E40" s="49">
        <f>SUM(K40,M40,)-O40</f>
        <v/>
      </c>
      <c r="F40" s="43" t="n">
        <v>2832</v>
      </c>
      <c r="G40" s="43" t="n">
        <v>12</v>
      </c>
      <c r="H40" s="43" t="n">
        <v>11</v>
      </c>
      <c r="I40" s="43" t="n">
        <v>2855</v>
      </c>
      <c r="J40" s="43" t="n">
        <v>156469</v>
      </c>
      <c r="K40" s="43" t="n">
        <v>17510918</v>
      </c>
      <c r="L40" s="43" t="n">
        <v>50344</v>
      </c>
      <c r="M40" s="43" t="n">
        <v>352003</v>
      </c>
      <c r="N40" s="43" t="n">
        <v>206813</v>
      </c>
      <c r="O40" s="43" t="n">
        <v>17862921</v>
      </c>
      <c r="P40" s="45" t="n"/>
      <c r="Q40" s="50" t="n"/>
    </row>
    <row r="41">
      <c r="A41" s="50" t="inlineStr">
        <is>
          <t>近畿區</t>
        </is>
      </c>
      <c r="B41" s="50" t="inlineStr">
        <is>
          <t>兵庫</t>
        </is>
      </c>
      <c r="C41" s="49">
        <f>SUM(F41:H41)-I41</f>
        <v/>
      </c>
      <c r="D41" s="49">
        <f>SUM(J41,L41,)-N41</f>
        <v/>
      </c>
      <c r="E41" s="49">
        <f>SUM(K41,M41,)-O41</f>
        <v/>
      </c>
      <c r="F41" s="43" t="n">
        <v>435</v>
      </c>
      <c r="G41" s="43" t="n">
        <v>18</v>
      </c>
      <c r="H41" s="43" t="n">
        <v>10</v>
      </c>
      <c r="I41" s="43" t="n">
        <v>463</v>
      </c>
      <c r="J41" s="43" t="n">
        <v>143962</v>
      </c>
      <c r="K41" s="43" t="n">
        <v>16957507</v>
      </c>
      <c r="L41" s="43" t="n">
        <v>83983</v>
      </c>
      <c r="M41" s="43" t="n">
        <v>352529</v>
      </c>
      <c r="N41" s="43" t="n">
        <v>227945</v>
      </c>
      <c r="O41" s="43" t="n">
        <v>17310036</v>
      </c>
      <c r="P41" s="45" t="n"/>
      <c r="Q41" s="50" t="n"/>
    </row>
    <row r="42">
      <c r="A42" s="50" t="inlineStr">
        <is>
          <t>近畿區</t>
        </is>
      </c>
      <c r="B42" s="50" t="inlineStr">
        <is>
          <t>奈良</t>
        </is>
      </c>
      <c r="C42" s="49">
        <f>SUM(F42:H42)-I42</f>
        <v/>
      </c>
      <c r="D42" s="49">
        <f>SUM(J42,L42,)-N42</f>
        <v/>
      </c>
      <c r="E42" s="49">
        <f>SUM(K42,M42,)-O42</f>
        <v/>
      </c>
      <c r="F42" s="43" t="n">
        <v>62</v>
      </c>
      <c r="G42" s="43" t="n">
        <v>14</v>
      </c>
      <c r="H42" s="43" t="n">
        <v>5</v>
      </c>
      <c r="I42" s="43" t="n">
        <v>81</v>
      </c>
      <c r="J42" s="43" t="n">
        <v>32425</v>
      </c>
      <c r="K42" s="43" t="n">
        <v>3863507</v>
      </c>
      <c r="L42" s="43" t="n">
        <v>9639</v>
      </c>
      <c r="M42" s="43" t="n">
        <v>65723</v>
      </c>
      <c r="N42" s="43" t="n">
        <v>42064</v>
      </c>
      <c r="O42" s="43" t="n">
        <v>3929230</v>
      </c>
      <c r="P42" s="45" t="n"/>
      <c r="Q42" s="50" t="n"/>
    </row>
    <row r="43">
      <c r="A43" s="50" t="inlineStr">
        <is>
          <t>近畿區</t>
        </is>
      </c>
      <c r="B43" s="50" t="inlineStr">
        <is>
          <t>和歌山</t>
        </is>
      </c>
      <c r="C43" s="49">
        <f>SUM(F43:H43)-I43</f>
        <v/>
      </c>
      <c r="D43" s="49">
        <f>SUM(J43,L43,)-N43</f>
        <v/>
      </c>
      <c r="E43" s="49">
        <f>SUM(K43,M43,)-O43</f>
        <v/>
      </c>
      <c r="F43" s="43" t="n">
        <v>282</v>
      </c>
      <c r="G43" s="43" t="n">
        <v>12</v>
      </c>
      <c r="H43" s="43" t="n">
        <v>11</v>
      </c>
      <c r="I43" s="43" t="n">
        <v>305</v>
      </c>
      <c r="J43" s="43" t="n">
        <v>71796</v>
      </c>
      <c r="K43" s="43" t="n">
        <v>8463410</v>
      </c>
      <c r="L43" s="43" t="n">
        <v>57592</v>
      </c>
      <c r="M43" s="43" t="n">
        <v>203317</v>
      </c>
      <c r="N43" s="43" t="n">
        <v>129388</v>
      </c>
      <c r="O43" s="43" t="n">
        <v>8666727</v>
      </c>
      <c r="P43" s="45" t="n"/>
      <c r="Q43" s="50" t="n"/>
    </row>
    <row r="44">
      <c r="A44" s="50" t="inlineStr">
        <is>
          <t>中國區</t>
        </is>
      </c>
      <c r="B44" s="50" t="inlineStr">
        <is>
          <t>鳥取</t>
        </is>
      </c>
      <c r="C44" s="49">
        <f>SUM(F44:H44)-I44</f>
        <v/>
      </c>
      <c r="D44" s="49">
        <f>SUM(J44,L44,)-N44</f>
        <v/>
      </c>
      <c r="E44" s="49">
        <f>SUM(K44,M44,)-O44</f>
        <v/>
      </c>
      <c r="F44" s="43" t="n">
        <v>1105</v>
      </c>
      <c r="G44" s="43" t="n">
        <v>31</v>
      </c>
      <c r="H44" s="43" t="n">
        <v>8</v>
      </c>
      <c r="I44" s="43" t="n">
        <v>1144</v>
      </c>
      <c r="J44" s="43" t="n">
        <v>97058</v>
      </c>
      <c r="K44" s="43" t="n">
        <v>11213894</v>
      </c>
      <c r="L44" s="43" t="n">
        <v>27163</v>
      </c>
      <c r="M44" s="43" t="n">
        <v>235565</v>
      </c>
      <c r="N44" s="43" t="n">
        <v>124221</v>
      </c>
      <c r="O44" s="43" t="n">
        <v>11449459</v>
      </c>
      <c r="P44" s="45" t="n"/>
      <c r="Q44" s="50" t="n"/>
    </row>
    <row r="45" customFormat="1" s="9">
      <c r="A45" s="50" t="inlineStr">
        <is>
          <t>中國區</t>
        </is>
      </c>
      <c r="B45" s="50" t="inlineStr">
        <is>
          <t>島根</t>
        </is>
      </c>
      <c r="C45" s="49">
        <f>SUM(F45:H45)-I45</f>
        <v/>
      </c>
      <c r="D45" s="49">
        <f>SUM(J45,L45,)-N45</f>
        <v/>
      </c>
      <c r="E45" s="49">
        <f>SUM(K45,M45,)-O45</f>
        <v/>
      </c>
      <c r="F45" s="43" t="n">
        <v>5018</v>
      </c>
      <c r="G45" s="43" t="n">
        <v>39</v>
      </c>
      <c r="H45" s="43" t="n">
        <v>5</v>
      </c>
      <c r="I45" s="43" t="n">
        <v>5062</v>
      </c>
      <c r="J45" s="43" t="n">
        <v>35885</v>
      </c>
      <c r="K45" s="43" t="n">
        <v>4324214</v>
      </c>
      <c r="L45" s="43" t="n">
        <v>10817</v>
      </c>
      <c r="M45" s="43" t="n">
        <v>93749</v>
      </c>
      <c r="N45" s="43" t="n">
        <v>46702</v>
      </c>
      <c r="O45" s="43" t="n">
        <v>4417963</v>
      </c>
      <c r="P45" s="45" t="n"/>
      <c r="Q45" s="50" t="n"/>
    </row>
    <row r="46" customFormat="1" s="9">
      <c r="A46" s="50" t="inlineStr">
        <is>
          <t>中國區</t>
        </is>
      </c>
      <c r="B46" s="50" t="inlineStr">
        <is>
          <t>岡山</t>
        </is>
      </c>
      <c r="C46" s="49">
        <f>SUM(F46:H46)-I46</f>
        <v/>
      </c>
      <c r="D46" s="49">
        <f>SUM(J46,L46,)-N46</f>
        <v/>
      </c>
      <c r="E46" s="49">
        <f>SUM(K46,M46,)-O46</f>
        <v/>
      </c>
      <c r="F46" s="43" t="n">
        <v>121</v>
      </c>
      <c r="G46" s="43" t="n">
        <v>17</v>
      </c>
      <c r="H46" s="43" t="n">
        <v>9</v>
      </c>
      <c r="I46" s="43" t="n">
        <v>147</v>
      </c>
      <c r="J46" s="43" t="n">
        <v>69471</v>
      </c>
      <c r="K46" s="43" t="n">
        <v>8864856</v>
      </c>
      <c r="L46" s="43" t="n">
        <v>41698</v>
      </c>
      <c r="M46" s="43" t="n">
        <v>196537</v>
      </c>
      <c r="N46" s="43" t="n">
        <v>111169</v>
      </c>
      <c r="O46" s="43" t="n">
        <v>9061393</v>
      </c>
      <c r="P46" s="45" t="n"/>
      <c r="Q46" s="50" t="n"/>
    </row>
    <row r="47">
      <c r="A47" s="50" t="inlineStr">
        <is>
          <t>中國區</t>
        </is>
      </c>
      <c r="B47" s="50" t="inlineStr">
        <is>
          <t>広島</t>
        </is>
      </c>
      <c r="C47" s="49">
        <f>SUM(F47:H47)-I47</f>
        <v/>
      </c>
      <c r="D47" s="49">
        <f>SUM(J47,L47,)-N47</f>
        <v/>
      </c>
      <c r="E47" s="49">
        <f>SUM(K47,M47,)-O47</f>
        <v/>
      </c>
      <c r="F47" s="43" t="n">
        <v>1376</v>
      </c>
      <c r="G47" s="43" t="n">
        <v>18</v>
      </c>
      <c r="H47" s="43" t="n">
        <v>6</v>
      </c>
      <c r="I47" s="43" t="n">
        <v>1400</v>
      </c>
      <c r="J47" s="43" t="n">
        <v>40501</v>
      </c>
      <c r="K47" s="43" t="n">
        <v>4694114</v>
      </c>
      <c r="L47" s="43" t="n">
        <v>20412</v>
      </c>
      <c r="M47" s="43" t="n">
        <v>122832</v>
      </c>
      <c r="N47" s="43" t="n">
        <v>60913</v>
      </c>
      <c r="O47" s="43" t="n">
        <v>4816946</v>
      </c>
      <c r="P47" s="45" t="n"/>
      <c r="Q47" s="50" t="n"/>
    </row>
    <row r="48">
      <c r="A48" s="50" t="inlineStr">
        <is>
          <t>中國區</t>
        </is>
      </c>
      <c r="B48" s="50" t="inlineStr">
        <is>
          <t>山口</t>
        </is>
      </c>
      <c r="C48" s="49">
        <f>SUM(F48:H48)-I48</f>
        <v/>
      </c>
      <c r="D48" s="49">
        <f>SUM(J48,L48,)-N48</f>
        <v/>
      </c>
      <c r="E48" s="49">
        <f>SUM(K48,M48,)-O48</f>
        <v/>
      </c>
      <c r="F48" s="43" t="n">
        <v>1557</v>
      </c>
      <c r="G48" s="43" t="n">
        <v>4</v>
      </c>
      <c r="H48" s="43" t="n">
        <v>3</v>
      </c>
      <c r="I48" s="43" t="n">
        <v>1564</v>
      </c>
      <c r="J48" s="43" t="n">
        <v>15520</v>
      </c>
      <c r="K48" s="43" t="n">
        <v>1918364</v>
      </c>
      <c r="L48" s="43" t="n">
        <v>6551</v>
      </c>
      <c r="M48" s="43" t="n">
        <v>48398</v>
      </c>
      <c r="N48" s="43" t="n">
        <v>22071</v>
      </c>
      <c r="O48" s="43" t="n">
        <v>1966762</v>
      </c>
      <c r="P48" s="45" t="n"/>
      <c r="Q48" s="50" t="n"/>
    </row>
    <row r="49">
      <c r="A49" s="50" t="inlineStr">
        <is>
          <t>四國區</t>
        </is>
      </c>
      <c r="B49" s="50" t="inlineStr">
        <is>
          <t>徳島</t>
        </is>
      </c>
      <c r="C49" s="49">
        <f>SUM(F49:H49)-I49</f>
        <v/>
      </c>
      <c r="D49" s="49">
        <f>SUM(J49,L49,)-N49</f>
        <v/>
      </c>
      <c r="E49" s="49">
        <f>SUM(K49,M49,)-O49</f>
        <v/>
      </c>
      <c r="F49" s="43" t="n">
        <v>1359</v>
      </c>
      <c r="G49" s="43" t="n">
        <v>34</v>
      </c>
      <c r="H49" s="43" t="n">
        <v>6</v>
      </c>
      <c r="I49" s="43" t="n">
        <v>1399</v>
      </c>
      <c r="J49" s="43" t="n">
        <v>69089</v>
      </c>
      <c r="K49" s="43" t="n">
        <v>8421656</v>
      </c>
      <c r="L49" s="43" t="n">
        <v>68038</v>
      </c>
      <c r="M49" s="43" t="n">
        <v>302991</v>
      </c>
      <c r="N49" s="43" t="n">
        <v>137127</v>
      </c>
      <c r="O49" s="43" t="n">
        <v>8724647</v>
      </c>
      <c r="P49" s="45" t="n"/>
      <c r="Q49" s="50" t="n"/>
    </row>
    <row r="50">
      <c r="A50" s="50" t="inlineStr">
        <is>
          <t>四國區</t>
        </is>
      </c>
      <c r="B50" s="50" t="inlineStr">
        <is>
          <t>香川</t>
        </is>
      </c>
      <c r="C50" s="49">
        <f>SUM(F50:H50)-I50</f>
        <v/>
      </c>
      <c r="D50" s="49">
        <f>SUM(J50,L50,)-N50</f>
        <v/>
      </c>
      <c r="E50" s="49">
        <f>SUM(K50,M50,)-O50</f>
        <v/>
      </c>
      <c r="F50" s="43" t="n">
        <v>8</v>
      </c>
      <c r="G50" s="43" t="n">
        <v>6</v>
      </c>
      <c r="H50" s="43" t="n">
        <v>2</v>
      </c>
      <c r="I50" s="43" t="n">
        <v>16</v>
      </c>
      <c r="J50" s="43" t="n">
        <v>10799</v>
      </c>
      <c r="K50" s="43" t="n">
        <v>1277135</v>
      </c>
      <c r="L50" s="43" t="n">
        <v>4360</v>
      </c>
      <c r="M50" s="43" t="n">
        <v>23095</v>
      </c>
      <c r="N50" s="43" t="n">
        <v>15159</v>
      </c>
      <c r="O50" s="43" t="n">
        <v>1300230</v>
      </c>
      <c r="P50" s="46" t="n"/>
      <c r="Q50" s="50" t="n"/>
    </row>
    <row r="51">
      <c r="A51" s="50" t="inlineStr">
        <is>
          <t>四國區</t>
        </is>
      </c>
      <c r="B51" s="50" t="inlineStr">
        <is>
          <t>愛媛</t>
        </is>
      </c>
      <c r="C51" s="49">
        <f>SUM(F51:H51)-I51</f>
        <v/>
      </c>
      <c r="D51" s="49">
        <f>SUM(J51,L51,)-N51</f>
        <v/>
      </c>
      <c r="E51" s="49">
        <f>SUM(K51,M51,)-O51</f>
        <v/>
      </c>
      <c r="F51" s="43" t="n">
        <v>179</v>
      </c>
      <c r="G51" s="43" t="n">
        <v>107</v>
      </c>
      <c r="H51" s="43" t="n">
        <v>26</v>
      </c>
      <c r="I51" s="43" t="n">
        <v>312</v>
      </c>
      <c r="J51" s="43" t="n">
        <v>160147</v>
      </c>
      <c r="K51" s="43" t="n">
        <v>19839082</v>
      </c>
      <c r="L51" s="43" t="n">
        <v>63537</v>
      </c>
      <c r="M51" s="43" t="n">
        <v>521932</v>
      </c>
      <c r="N51" s="43" t="n">
        <v>223684</v>
      </c>
      <c r="O51" s="43" t="n">
        <v>20361014</v>
      </c>
      <c r="P51" s="45" t="n"/>
      <c r="Q51" s="50" t="n"/>
    </row>
    <row r="52">
      <c r="A52" s="50" t="inlineStr">
        <is>
          <t>四國區</t>
        </is>
      </c>
      <c r="B52" s="50" t="inlineStr">
        <is>
          <t>高知</t>
        </is>
      </c>
      <c r="C52" s="49">
        <f>SUM(F52:H52)-I52</f>
        <v/>
      </c>
      <c r="D52" s="49">
        <f>SUM(J52,L52,)-N52</f>
        <v/>
      </c>
      <c r="E52" s="49">
        <f>SUM(K52,M52,)-O52</f>
        <v/>
      </c>
      <c r="F52" s="43" t="n">
        <v>1171</v>
      </c>
      <c r="G52" s="43" t="n">
        <v>49</v>
      </c>
      <c r="H52" s="43" t="n">
        <v>10</v>
      </c>
      <c r="I52" s="43" t="n">
        <v>1230</v>
      </c>
      <c r="J52" s="43" t="n">
        <v>69754</v>
      </c>
      <c r="K52" s="43" t="n">
        <v>8577443</v>
      </c>
      <c r="L52" s="43" t="n">
        <v>24556</v>
      </c>
      <c r="M52" s="43" t="n">
        <v>158717</v>
      </c>
      <c r="N52" s="43" t="n">
        <v>94310</v>
      </c>
      <c r="O52" s="43" t="n">
        <v>8736160</v>
      </c>
      <c r="P52" s="45" t="n"/>
      <c r="Q52" s="50" t="n"/>
    </row>
    <row r="53">
      <c r="A53" s="50" t="inlineStr">
        <is>
          <t>九州區</t>
        </is>
      </c>
      <c r="B53" s="50" t="inlineStr">
        <is>
          <t>福岡</t>
        </is>
      </c>
      <c r="C53" s="49">
        <f>SUM(F53:H53)-I53</f>
        <v/>
      </c>
      <c r="D53" s="49">
        <f>SUM(J53,L53,)-N53</f>
        <v/>
      </c>
      <c r="E53" s="49">
        <f>SUM(K53,M53,)-O53</f>
        <v/>
      </c>
      <c r="F53" s="43" t="n">
        <v>1082</v>
      </c>
      <c r="G53" s="43" t="n">
        <v>6</v>
      </c>
      <c r="H53" s="43" t="n">
        <v>4</v>
      </c>
      <c r="I53" s="43" t="n">
        <v>1092</v>
      </c>
      <c r="J53" s="43" t="n">
        <v>38948</v>
      </c>
      <c r="K53" s="43" t="n">
        <v>4719141</v>
      </c>
      <c r="L53" s="43" t="n">
        <v>9189</v>
      </c>
      <c r="M53" s="43" t="n">
        <v>72755</v>
      </c>
      <c r="N53" s="43" t="n">
        <v>48137</v>
      </c>
      <c r="O53" s="43" t="n">
        <v>4791896</v>
      </c>
      <c r="P53" s="50" t="n"/>
      <c r="Q53" s="50" t="n"/>
    </row>
    <row r="54">
      <c r="A54" s="50" t="inlineStr">
        <is>
          <t>九州區</t>
        </is>
      </c>
      <c r="B54" s="50" t="inlineStr">
        <is>
          <t>佐賀</t>
        </is>
      </c>
      <c r="C54" s="49">
        <f>SUM(F54:H54)-I54</f>
        <v/>
      </c>
      <c r="D54" s="49">
        <f>SUM(J54,L54,)-N54</f>
        <v/>
      </c>
      <c r="E54" s="49">
        <f>SUM(K54,M54,)-O54</f>
        <v/>
      </c>
      <c r="F54" s="43" t="n">
        <v>8243</v>
      </c>
      <c r="G54" s="43" t="n">
        <v>1</v>
      </c>
      <c r="H54" s="43" t="n">
        <v>2</v>
      </c>
      <c r="I54" s="43" t="n">
        <v>8246</v>
      </c>
      <c r="J54" s="43" t="n">
        <v>28589</v>
      </c>
      <c r="K54" s="43" t="n">
        <v>3421783</v>
      </c>
      <c r="L54" s="43" t="n">
        <v>5149</v>
      </c>
      <c r="M54" s="43" t="n">
        <v>51640</v>
      </c>
      <c r="N54" s="43" t="n">
        <v>33738</v>
      </c>
      <c r="O54" s="43" t="n">
        <v>3473423</v>
      </c>
      <c r="P54" s="45" t="n"/>
      <c r="Q54" s="50" t="n"/>
    </row>
    <row r="55">
      <c r="A55" s="50" t="inlineStr">
        <is>
          <t>九州區</t>
        </is>
      </c>
      <c r="B55" s="50" t="inlineStr">
        <is>
          <t>長崎</t>
        </is>
      </c>
      <c r="C55" s="49">
        <f>SUM(F55:H55)-I55</f>
        <v/>
      </c>
      <c r="D55" s="49">
        <f>SUM(J55,L55,)-N55</f>
        <v/>
      </c>
      <c r="E55" s="49">
        <f>SUM(K55,M55,)-O55</f>
        <v/>
      </c>
      <c r="F55" s="43" t="n">
        <v>3322</v>
      </c>
      <c r="G55" s="43" t="n">
        <v>8</v>
      </c>
      <c r="H55" s="43" t="n">
        <v>4</v>
      </c>
      <c r="I55" s="43" t="n">
        <v>3334</v>
      </c>
      <c r="J55" s="43" t="n">
        <v>25862</v>
      </c>
      <c r="K55" s="43" t="n">
        <v>2900585</v>
      </c>
      <c r="L55" s="43" t="n">
        <v>6903</v>
      </c>
      <c r="M55" s="43" t="n">
        <v>48235</v>
      </c>
      <c r="N55" s="43" t="n">
        <v>32765</v>
      </c>
      <c r="O55" s="43" t="n">
        <v>2948820</v>
      </c>
      <c r="P55" s="50" t="n"/>
      <c r="Q55" s="50" t="n"/>
    </row>
    <row r="56">
      <c r="A56" s="50" t="inlineStr">
        <is>
          <t>九州區</t>
        </is>
      </c>
      <c r="B56" s="50" t="inlineStr">
        <is>
          <t>熊本</t>
        </is>
      </c>
      <c r="C56" s="49">
        <f>SUM(F56:H56)-I56</f>
        <v/>
      </c>
      <c r="D56" s="49">
        <f>SUM(J56,L56,)-N56</f>
        <v/>
      </c>
      <c r="E56" s="49">
        <f>SUM(K56,M56,)-O56</f>
        <v/>
      </c>
      <c r="F56" s="43" t="n">
        <v>6956</v>
      </c>
      <c r="G56" s="43" t="n">
        <v>19</v>
      </c>
      <c r="H56" s="43" t="n">
        <v>20</v>
      </c>
      <c r="I56" s="43" t="n">
        <v>6995</v>
      </c>
      <c r="J56" s="43" t="n">
        <v>86271</v>
      </c>
      <c r="K56" s="43" t="n">
        <v>10034886</v>
      </c>
      <c r="L56" s="43" t="n">
        <v>28423</v>
      </c>
      <c r="M56" s="43" t="n">
        <v>302461</v>
      </c>
      <c r="N56" s="43" t="n">
        <v>114694</v>
      </c>
      <c r="O56" s="43" t="n">
        <v>10337347</v>
      </c>
      <c r="P56" s="50" t="n"/>
      <c r="Q56" s="50" t="n"/>
    </row>
    <row r="57">
      <c r="A57" s="50" t="inlineStr">
        <is>
          <t>九州區</t>
        </is>
      </c>
      <c r="B57" s="50" t="inlineStr">
        <is>
          <t>大分</t>
        </is>
      </c>
      <c r="C57" s="49">
        <f>SUM(F57:H57)-I57</f>
        <v/>
      </c>
      <c r="D57" s="49">
        <f>SUM(J57,L57,)-N57</f>
        <v/>
      </c>
      <c r="E57" s="49">
        <f>SUM(K57,M57,)-O57</f>
        <v/>
      </c>
      <c r="F57" s="43" t="n">
        <v>619</v>
      </c>
      <c r="G57" s="43" t="n">
        <v>15</v>
      </c>
      <c r="H57" s="43" t="n">
        <v>11</v>
      </c>
      <c r="I57" s="43" t="n">
        <v>645</v>
      </c>
      <c r="J57" s="43" t="n">
        <v>90624</v>
      </c>
      <c r="K57" s="43" t="n">
        <v>11375905</v>
      </c>
      <c r="L57" s="43" t="n">
        <v>29841</v>
      </c>
      <c r="M57" s="43" t="n">
        <v>243088</v>
      </c>
      <c r="N57" s="43" t="n">
        <v>120465</v>
      </c>
      <c r="O57" s="43" t="n">
        <v>11618993</v>
      </c>
      <c r="P57" s="50" t="n"/>
      <c r="Q57" s="50" t="n"/>
    </row>
    <row r="58">
      <c r="A58" s="50" t="inlineStr">
        <is>
          <t>九州區</t>
        </is>
      </c>
      <c r="B58" s="50" t="inlineStr">
        <is>
          <t>宮崎</t>
        </is>
      </c>
      <c r="C58" s="49">
        <f>SUM(F58:H58)-I58</f>
        <v/>
      </c>
      <c r="D58" s="49">
        <f>SUM(J58,L58,)-N58</f>
        <v/>
      </c>
      <c r="E58" s="49">
        <f>SUM(K58,M58,)-O58</f>
        <v/>
      </c>
      <c r="F58" s="43" t="n">
        <v>376</v>
      </c>
      <c r="G58" s="43" t="n">
        <v>49</v>
      </c>
      <c r="H58" s="43" t="n">
        <v>8</v>
      </c>
      <c r="I58" s="43" t="n">
        <v>433</v>
      </c>
      <c r="J58" s="43" t="n">
        <v>64130</v>
      </c>
      <c r="K58" s="43" t="n">
        <v>7568848</v>
      </c>
      <c r="L58" s="43" t="n">
        <v>22219</v>
      </c>
      <c r="M58" s="43" t="n">
        <v>215179</v>
      </c>
      <c r="N58" s="43" t="n">
        <v>86349</v>
      </c>
      <c r="O58" s="43" t="n">
        <v>7784027</v>
      </c>
      <c r="P58" s="50" t="n"/>
      <c r="Q58" s="50" t="n"/>
    </row>
    <row r="59">
      <c r="A59" s="50" t="inlineStr">
        <is>
          <t>九州區</t>
        </is>
      </c>
      <c r="B59" s="50" t="inlineStr">
        <is>
          <t>鹿児島</t>
        </is>
      </c>
      <c r="C59" s="49">
        <f>SUM(F59:H59)-I59</f>
        <v/>
      </c>
      <c r="D59" s="49">
        <f>SUM(J59,L59,)-N59</f>
        <v/>
      </c>
      <c r="E59" s="49">
        <f>SUM(K59,M59,)-O59</f>
        <v/>
      </c>
      <c r="F59" s="43" t="n">
        <v>5481</v>
      </c>
      <c r="G59" s="43" t="n">
        <v>29</v>
      </c>
      <c r="H59" s="43" t="n">
        <v>5</v>
      </c>
      <c r="I59" s="43" t="n">
        <v>5515</v>
      </c>
      <c r="J59" s="43" t="n">
        <v>29478</v>
      </c>
      <c r="K59" s="43" t="n">
        <v>3525743</v>
      </c>
      <c r="L59" s="43" t="n">
        <v>8977</v>
      </c>
      <c r="M59" s="43" t="n">
        <v>72009</v>
      </c>
      <c r="N59" s="43" t="n">
        <v>38455</v>
      </c>
      <c r="O59" s="43" t="n">
        <v>3597752</v>
      </c>
      <c r="P59" s="50" t="n"/>
      <c r="Q59" s="50" t="n"/>
    </row>
    <row r="60">
      <c r="A60" s="50" t="inlineStr">
        <is>
          <t>沖縄</t>
        </is>
      </c>
      <c r="B60" s="50" t="inlineStr">
        <is>
          <t>沖縄</t>
        </is>
      </c>
      <c r="C60" s="49">
        <f>SUM(F60:H60)-I60</f>
        <v/>
      </c>
      <c r="D60" s="49">
        <f>SUM(J60,L60,)-N60</f>
        <v/>
      </c>
      <c r="E60" s="49">
        <f>SUM(K60,M60,)-O60</f>
        <v/>
      </c>
      <c r="F60" s="43" t="n">
        <v>1419</v>
      </c>
      <c r="G60" s="43" t="n"/>
      <c r="H60" s="43" t="n"/>
      <c r="I60" s="43" t="n">
        <v>1419</v>
      </c>
      <c r="J60" s="43" t="n">
        <v>638</v>
      </c>
      <c r="K60" s="43" t="n">
        <v>49033</v>
      </c>
      <c r="L60" s="43" t="n">
        <v>28</v>
      </c>
      <c r="M60" s="43" t="n">
        <v>266</v>
      </c>
      <c r="N60" s="43" t="n">
        <v>666</v>
      </c>
      <c r="O60" s="43" t="n">
        <v>49299</v>
      </c>
      <c r="P60" s="50" t="n"/>
      <c r="Q60" s="50" t="n"/>
    </row>
    <row r="61">
      <c r="A61" s="50" t="inlineStr">
        <is>
          <t>總計</t>
        </is>
      </c>
      <c r="B61" s="50" t="n"/>
      <c r="C61" s="49">
        <f>SUM(F61:H61)-I61</f>
        <v/>
      </c>
      <c r="D61" s="49">
        <f>SUM(J61,L61,)-N61</f>
        <v/>
      </c>
      <c r="E61" s="49">
        <f>SUM(K61,M61,)-O61</f>
        <v/>
      </c>
      <c r="F61" s="43" t="n">
        <v>213049</v>
      </c>
      <c r="G61" s="43" t="n">
        <v>2590</v>
      </c>
      <c r="H61" s="43" t="n">
        <v>885</v>
      </c>
      <c r="I61" s="43" t="n">
        <v>216524</v>
      </c>
      <c r="J61" s="43" t="n">
        <v>6484909</v>
      </c>
      <c r="K61" s="43" t="n">
        <v>724880821</v>
      </c>
      <c r="L61" s="43" t="n">
        <v>2299494</v>
      </c>
      <c r="M61" s="43" t="n">
        <v>15030579</v>
      </c>
      <c r="N61" s="43" t="n">
        <v>8784403</v>
      </c>
      <c r="O61" s="43" t="n">
        <v>739911400</v>
      </c>
      <c r="P61" s="50" t="n"/>
      <c r="Q61" s="5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0" t="inlineStr">
        <is>
          <t>地方</t>
        </is>
      </c>
      <c r="B1" s="50" t="inlineStr">
        <is>
          <t>府県</t>
        </is>
      </c>
      <c r="C1" s="50" t="inlineStr">
        <is>
          <t>製絲戸數(七月末)</t>
        </is>
      </c>
      <c r="D1" s="50" t="inlineStr">
        <is>
          <t>製絲戸數(七月末)</t>
        </is>
      </c>
      <c r="E1" s="50" t="inlineStr">
        <is>
          <t>製絲戸數(七月末)</t>
        </is>
      </c>
      <c r="F1" s="50" t="inlineStr">
        <is>
          <t>製絲戸數(七月末)</t>
        </is>
      </c>
      <c r="G1" s="50" t="inlineStr">
        <is>
          <t>生絲</t>
        </is>
      </c>
      <c r="H1" s="50" t="inlineStr">
        <is>
          <t>生絲</t>
        </is>
      </c>
      <c r="I1" s="50" t="inlineStr">
        <is>
          <t>屑絲及屑物</t>
        </is>
      </c>
      <c r="J1" s="50" t="inlineStr">
        <is>
          <t>屑絲及屑物</t>
        </is>
      </c>
      <c r="K1" s="50" t="inlineStr">
        <is>
          <t>合計</t>
        </is>
      </c>
      <c r="L1" s="50" t="inlineStr">
        <is>
          <t>合計</t>
        </is>
      </c>
    </row>
    <row r="2">
      <c r="A2" s="50" t="inlineStr"/>
      <c r="B2" s="50" t="inlineStr"/>
      <c r="C2" s="50" t="inlineStr">
        <is>
          <t>十釜未滿</t>
        </is>
      </c>
      <c r="D2" s="50" t="inlineStr">
        <is>
          <t>百釜未滿</t>
        </is>
      </c>
      <c r="E2" s="50" t="inlineStr">
        <is>
          <t>百釜以上</t>
        </is>
      </c>
      <c r="F2" s="50" t="inlineStr">
        <is>
          <t>計</t>
        </is>
      </c>
      <c r="G2" s="50" t="inlineStr">
        <is>
          <t>數量(貫)</t>
        </is>
      </c>
      <c r="H2" s="50" t="inlineStr">
        <is>
          <t>價額(円)</t>
        </is>
      </c>
      <c r="I2" s="50" t="inlineStr">
        <is>
          <t>數量(貫)</t>
        </is>
      </c>
      <c r="J2" s="50" t="inlineStr">
        <is>
          <t>價額(円)</t>
        </is>
      </c>
      <c r="K2" s="50" t="inlineStr">
        <is>
          <t>數量(貫)</t>
        </is>
      </c>
      <c r="L2" s="50" t="inlineStr">
        <is>
          <t>價額(円)</t>
        </is>
      </c>
    </row>
    <row r="3">
      <c r="A3" s="50" t="inlineStr">
        <is>
          <t>大正1年</t>
        </is>
      </c>
      <c r="B3" s="50" t="inlineStr"/>
      <c r="C3" s="50" t="n">
        <v>342164</v>
      </c>
      <c r="D3" s="50" t="n">
        <v>3584</v>
      </c>
      <c r="E3" s="50" t="n">
        <v>531</v>
      </c>
      <c r="F3" s="50" t="n">
        <v>346279</v>
      </c>
      <c r="G3" s="50" t="n">
        <v>3644955</v>
      </c>
      <c r="H3" s="50" t="n">
        <v>185224161</v>
      </c>
      <c r="I3" s="50" t="n">
        <v>1083686</v>
      </c>
      <c r="J3" s="50" t="n">
        <v>6397175</v>
      </c>
      <c r="K3" s="50" t="n">
        <v>4728641</v>
      </c>
      <c r="L3" s="50" t="n">
        <v>191621336</v>
      </c>
    </row>
    <row r="4">
      <c r="A4" s="50" t="inlineStr">
        <is>
          <t>大正2年</t>
        </is>
      </c>
      <c r="B4" s="50" t="inlineStr"/>
      <c r="C4" s="50" t="n">
        <v>329498</v>
      </c>
      <c r="D4" s="50" t="n">
        <v>3499</v>
      </c>
      <c r="E4" s="50" t="n">
        <v>566</v>
      </c>
      <c r="F4" s="50" t="n">
        <v>333563</v>
      </c>
      <c r="G4" s="50" t="n">
        <v>3741025</v>
      </c>
      <c r="H4" s="50" t="n">
        <v>199501979</v>
      </c>
      <c r="I4" s="50" t="n">
        <v>1100513</v>
      </c>
      <c r="J4" s="50" t="n">
        <v>7046277</v>
      </c>
      <c r="K4" s="50" t="n">
        <v>4841538</v>
      </c>
      <c r="L4" s="50" t="n">
        <v>206548256</v>
      </c>
    </row>
    <row r="5">
      <c r="A5" s="50" t="inlineStr">
        <is>
          <t>大正3年</t>
        </is>
      </c>
      <c r="B5" s="50" t="inlineStr"/>
      <c r="C5" s="50" t="n">
        <v>300093</v>
      </c>
      <c r="D5" s="50" t="n">
        <v>2946</v>
      </c>
      <c r="E5" s="50" t="n">
        <v>597</v>
      </c>
      <c r="F5" s="50" t="n">
        <v>303636</v>
      </c>
      <c r="G5" s="50" t="n">
        <v>3755886</v>
      </c>
      <c r="H5" s="50" t="n">
        <v>176111686</v>
      </c>
      <c r="I5" s="50" t="n">
        <v>1112880</v>
      </c>
      <c r="J5" s="50" t="n">
        <v>7484062</v>
      </c>
      <c r="K5" s="50" t="n">
        <v>4868766</v>
      </c>
      <c r="L5" s="50" t="n">
        <v>183595748</v>
      </c>
    </row>
    <row r="6">
      <c r="A6" s="50" t="inlineStr">
        <is>
          <t>大正4年</t>
        </is>
      </c>
      <c r="B6" s="50" t="inlineStr"/>
      <c r="C6" s="50" t="n">
        <v>284700</v>
      </c>
      <c r="D6" s="50" t="n">
        <v>3098</v>
      </c>
      <c r="E6" s="50" t="n">
        <v>609</v>
      </c>
      <c r="F6" s="50" t="n">
        <v>288407</v>
      </c>
      <c r="G6" s="50" t="n">
        <v>4045841</v>
      </c>
      <c r="H6" s="50" t="n">
        <v>211438537</v>
      </c>
      <c r="I6" s="50" t="n">
        <v>1414455</v>
      </c>
      <c r="J6" s="50" t="n">
        <v>6307552</v>
      </c>
      <c r="K6" s="50" t="n">
        <v>5460296</v>
      </c>
      <c r="L6" s="50" t="n">
        <v>217746089</v>
      </c>
    </row>
    <row r="7">
      <c r="A7" s="50" t="inlineStr">
        <is>
          <t>大正5年</t>
        </is>
      </c>
      <c r="B7" s="50" t="inlineStr"/>
      <c r="C7" s="50" t="n">
        <v>280641</v>
      </c>
      <c r="D7" s="50" t="n">
        <v>3198</v>
      </c>
      <c r="E7" s="50" t="n">
        <v>661</v>
      </c>
      <c r="F7" s="50" t="n">
        <v>284500</v>
      </c>
      <c r="G7" s="50" t="n">
        <v>4519850</v>
      </c>
      <c r="H7" s="50" t="n">
        <v>313832959</v>
      </c>
      <c r="I7" s="50" t="n">
        <v>1564556</v>
      </c>
      <c r="J7" s="50" t="n">
        <v>8718701</v>
      </c>
      <c r="K7" s="50" t="n">
        <v>6084406</v>
      </c>
      <c r="L7" s="50" t="n">
        <v>322551660</v>
      </c>
    </row>
    <row r="8">
      <c r="A8" s="50" t="inlineStr">
        <is>
          <t>大正6年</t>
        </is>
      </c>
      <c r="B8" s="50" t="inlineStr"/>
      <c r="C8" s="50" t="n">
        <v>264791</v>
      </c>
      <c r="D8" s="50" t="n">
        <v>3529</v>
      </c>
      <c r="E8" s="50" t="n">
        <v>1416</v>
      </c>
      <c r="F8" s="50" t="n">
        <v>269736</v>
      </c>
      <c r="G8" s="50" t="n">
        <v>5317568</v>
      </c>
      <c r="H8" s="50" t="n">
        <v>407689093</v>
      </c>
      <c r="I8" s="50" t="n">
        <v>2398845</v>
      </c>
      <c r="J8" s="50" t="n">
        <v>12114844</v>
      </c>
      <c r="K8" s="50" t="n">
        <v>7716413</v>
      </c>
      <c r="L8" s="50" t="n">
        <v>419803937</v>
      </c>
    </row>
    <row r="9">
      <c r="A9" s="50" t="inlineStr">
        <is>
          <t>大正7年</t>
        </is>
      </c>
      <c r="B9" s="50" t="inlineStr"/>
      <c r="C9" s="50" t="n">
        <v>251631</v>
      </c>
      <c r="D9" s="50" t="n">
        <v>3271</v>
      </c>
      <c r="E9" s="50" t="n">
        <v>848</v>
      </c>
      <c r="F9" s="50" t="n">
        <v>255750</v>
      </c>
      <c r="G9" s="50" t="n">
        <v>5795542</v>
      </c>
      <c r="H9" s="50" t="n">
        <v>526708280</v>
      </c>
      <c r="I9" s="50" t="n">
        <v>2094592</v>
      </c>
      <c r="J9" s="50" t="n">
        <v>19834509</v>
      </c>
      <c r="K9" s="50" t="n">
        <v>7890134</v>
      </c>
      <c r="L9" s="50" t="n">
        <v>546542789</v>
      </c>
    </row>
    <row r="10">
      <c r="A10" s="50" t="inlineStr">
        <is>
          <t>大正8年</t>
        </is>
      </c>
      <c r="B10" s="50" t="inlineStr"/>
      <c r="C10" s="50" t="n">
        <v>234992</v>
      </c>
      <c r="D10" s="50" t="n">
        <v>3230</v>
      </c>
      <c r="E10" s="50" t="n">
        <v>901</v>
      </c>
      <c r="F10" s="50" t="n">
        <v>239123</v>
      </c>
      <c r="G10" s="50" t="n">
        <v>6359761</v>
      </c>
      <c r="H10" s="50" t="n">
        <v>919927170</v>
      </c>
      <c r="I10" s="50" t="n">
        <v>2132216</v>
      </c>
      <c r="J10" s="50" t="n">
        <v>32805098</v>
      </c>
      <c r="K10" s="50" t="n">
        <v>8491977</v>
      </c>
      <c r="L10" s="50" t="n">
        <v>952732268</v>
      </c>
    </row>
    <row r="11">
      <c r="A11" s="50" t="inlineStr">
        <is>
          <t>大正9年</t>
        </is>
      </c>
      <c r="B11" s="50" t="inlineStr"/>
      <c r="C11" s="50" t="n">
        <v>242949</v>
      </c>
      <c r="D11" s="50" t="n">
        <v>3266</v>
      </c>
      <c r="E11" s="50" t="n">
        <v>904</v>
      </c>
      <c r="F11" s="50" t="n">
        <v>247119</v>
      </c>
      <c r="G11" s="50" t="n">
        <v>5833854</v>
      </c>
      <c r="H11" s="50" t="n">
        <v>570488816</v>
      </c>
      <c r="I11" s="50" t="n">
        <v>1843813</v>
      </c>
      <c r="J11" s="50" t="n">
        <v>13332218</v>
      </c>
      <c r="K11" s="50" t="n">
        <v>7677667</v>
      </c>
      <c r="L11" s="50" t="n">
        <v>583821034</v>
      </c>
    </row>
    <row r="12">
      <c r="A12" s="50" t="inlineStr">
        <is>
          <t>大正10年</t>
        </is>
      </c>
      <c r="B12" s="50" t="inlineStr"/>
      <c r="C12" s="50" t="n">
        <v>236055</v>
      </c>
      <c r="D12" s="50" t="n">
        <v>2869</v>
      </c>
      <c r="E12" s="50" t="n">
        <v>904</v>
      </c>
      <c r="F12" s="50" t="n">
        <v>239828</v>
      </c>
      <c r="G12" s="50" t="n">
        <v>6238796</v>
      </c>
      <c r="H12" s="50" t="n">
        <v>595296219</v>
      </c>
      <c r="I12" s="50" t="n">
        <v>2377201</v>
      </c>
      <c r="J12" s="50" t="n">
        <v>13398403</v>
      </c>
      <c r="K12" s="50" t="n">
        <v>8615997</v>
      </c>
      <c r="L12" s="50" t="n">
        <v>608694622</v>
      </c>
    </row>
    <row r="13">
      <c r="A13" s="50" t="inlineStr">
        <is>
          <t>大正11年</t>
        </is>
      </c>
      <c r="B13" s="50" t="inlineStr"/>
      <c r="C13" s="50" t="n">
        <v>213049</v>
      </c>
      <c r="D13" s="50" t="n">
        <v>2590</v>
      </c>
      <c r="E13" s="50" t="n">
        <v>885</v>
      </c>
      <c r="F13" s="50" t="n">
        <v>216524</v>
      </c>
      <c r="G13" s="50" t="n">
        <v>6484909</v>
      </c>
      <c r="H13" s="50" t="n">
        <v>724880821</v>
      </c>
      <c r="I13" s="50" t="n">
        <v>2299494</v>
      </c>
      <c r="J13" s="50" t="n">
        <v>15030579</v>
      </c>
      <c r="K13" s="50" t="n">
        <v>8784403</v>
      </c>
      <c r="L13" s="50" t="n">
        <v>739911400</v>
      </c>
    </row>
    <row r="14">
      <c r="A14" s="50" t="inlineStr">
        <is>
          <t>北海道</t>
        </is>
      </c>
      <c r="B14" s="50" t="inlineStr"/>
      <c r="C14" s="50" t="n">
        <v>211</v>
      </c>
      <c r="D14" s="50" t="inlineStr"/>
      <c r="E14" s="50" t="inlineStr"/>
      <c r="F14" s="50" t="n">
        <v>211</v>
      </c>
      <c r="G14" s="50" t="n">
        <v>263</v>
      </c>
      <c r="H14" s="50" t="n">
        <v>25801</v>
      </c>
      <c r="I14" s="50" t="n">
        <v>41</v>
      </c>
      <c r="J14" s="50" t="n">
        <v>292</v>
      </c>
      <c r="K14" s="50" t="n">
        <v>304</v>
      </c>
      <c r="L14" s="50" t="n">
        <v>26093</v>
      </c>
    </row>
    <row r="15">
      <c r="A15" s="50" t="inlineStr">
        <is>
          <t>東北區</t>
        </is>
      </c>
      <c r="B15" s="50" t="inlineStr">
        <is>
          <t>青森</t>
        </is>
      </c>
      <c r="C15" s="50" t="n">
        <v>488</v>
      </c>
      <c r="D15" s="50" t="inlineStr"/>
      <c r="E15" s="50" t="n">
        <v>2</v>
      </c>
      <c r="F15" s="50" t="n">
        <v>490</v>
      </c>
      <c r="G15" s="50" t="n">
        <v>4464</v>
      </c>
      <c r="H15" s="50" t="n">
        <v>567473</v>
      </c>
      <c r="I15" s="50" t="n">
        <v>984</v>
      </c>
      <c r="J15" s="50" t="n">
        <v>11143</v>
      </c>
      <c r="K15" s="50" t="n">
        <v>5448</v>
      </c>
      <c r="L15" s="50" t="n">
        <v>578616</v>
      </c>
    </row>
    <row r="16">
      <c r="A16" s="50" t="inlineStr">
        <is>
          <t>東北區</t>
        </is>
      </c>
      <c r="B16" s="50" t="inlineStr">
        <is>
          <t>岩手</t>
        </is>
      </c>
      <c r="C16" s="50" t="n">
        <v>2619</v>
      </c>
      <c r="D16" s="50" t="n">
        <v>27</v>
      </c>
      <c r="E16" s="50" t="n">
        <v>5</v>
      </c>
      <c r="F16" s="50" t="n">
        <v>2651</v>
      </c>
      <c r="G16" s="50" t="n">
        <v>46802</v>
      </c>
      <c r="H16" s="50" t="n">
        <v>5363610</v>
      </c>
      <c r="I16" s="50" t="n">
        <v>21570</v>
      </c>
      <c r="J16" s="50" t="n">
        <v>106619</v>
      </c>
      <c r="K16" s="50" t="n">
        <v>68372</v>
      </c>
      <c r="L16" s="50" t="n">
        <v>5470229</v>
      </c>
    </row>
    <row r="17">
      <c r="A17" s="50" t="inlineStr">
        <is>
          <t>東北區</t>
        </is>
      </c>
      <c r="B17" s="50" t="inlineStr">
        <is>
          <t>宮城</t>
        </is>
      </c>
      <c r="C17" s="50" t="n">
        <v>3887</v>
      </c>
      <c r="D17" s="50" t="n">
        <v>8</v>
      </c>
      <c r="E17" s="50" t="n">
        <v>10</v>
      </c>
      <c r="F17" s="50" t="n">
        <v>3905</v>
      </c>
      <c r="G17" s="50" t="n">
        <v>62745</v>
      </c>
      <c r="H17" s="50" t="n">
        <v>6708585</v>
      </c>
      <c r="I17" s="50" t="n">
        <v>21020</v>
      </c>
      <c r="J17" s="50" t="n">
        <v>173398</v>
      </c>
      <c r="K17" s="50" t="n">
        <v>83765</v>
      </c>
      <c r="L17" s="50" t="n">
        <v>6881983</v>
      </c>
    </row>
    <row r="18">
      <c r="A18" s="50" t="inlineStr">
        <is>
          <t>東北區</t>
        </is>
      </c>
      <c r="B18" s="50" t="inlineStr">
        <is>
          <t>秋田</t>
        </is>
      </c>
      <c r="C18" s="50" t="n">
        <v>3437</v>
      </c>
      <c r="D18" s="50" t="n">
        <v>3</v>
      </c>
      <c r="E18" s="50" t="n">
        <v>1</v>
      </c>
      <c r="F18" s="50" t="n">
        <v>3441</v>
      </c>
      <c r="G18" s="50" t="n">
        <v>12849</v>
      </c>
      <c r="H18" s="50" t="n">
        <v>1458985</v>
      </c>
      <c r="I18" s="50" t="n">
        <v>3939</v>
      </c>
      <c r="J18" s="50" t="n">
        <v>33666</v>
      </c>
      <c r="K18" s="50" t="n">
        <v>16788</v>
      </c>
      <c r="L18" s="50" t="n">
        <v>1492651</v>
      </c>
    </row>
    <row r="19">
      <c r="A19" s="50" t="inlineStr">
        <is>
          <t>東北區</t>
        </is>
      </c>
      <c r="B19" s="50" t="inlineStr">
        <is>
          <t>山形</t>
        </is>
      </c>
      <c r="C19" s="50" t="n">
        <v>10968</v>
      </c>
      <c r="D19" s="50" t="n">
        <v>58</v>
      </c>
      <c r="E19" s="50" t="n">
        <v>32</v>
      </c>
      <c r="F19" s="50" t="n">
        <v>11058</v>
      </c>
      <c r="G19" s="50" t="n">
        <v>186821</v>
      </c>
      <c r="H19" s="50" t="n">
        <v>21508314</v>
      </c>
      <c r="I19" s="50" t="n">
        <v>54361</v>
      </c>
      <c r="J19" s="50" t="n">
        <v>456862</v>
      </c>
      <c r="K19" s="50" t="n">
        <v>241182</v>
      </c>
      <c r="L19" s="50" t="n">
        <v>21965176</v>
      </c>
    </row>
    <row r="20">
      <c r="A20" s="50" t="inlineStr">
        <is>
          <t>東北區</t>
        </is>
      </c>
      <c r="B20" s="50" t="inlineStr">
        <is>
          <t>福島</t>
        </is>
      </c>
      <c r="C20" s="50" t="n">
        <v>13499</v>
      </c>
      <c r="D20" s="50" t="n">
        <v>78</v>
      </c>
      <c r="E20" s="50" t="n">
        <v>32</v>
      </c>
      <c r="F20" s="50" t="n">
        <v>13609</v>
      </c>
      <c r="G20" s="50" t="n">
        <v>268290</v>
      </c>
      <c r="H20" s="50" t="n">
        <v>30842520</v>
      </c>
      <c r="I20" s="50" t="n">
        <v>92650</v>
      </c>
      <c r="J20" s="50" t="n">
        <v>709382</v>
      </c>
      <c r="K20" s="50" t="n">
        <v>360940</v>
      </c>
      <c r="L20" s="50" t="n">
        <v>31551902</v>
      </c>
    </row>
    <row r="21">
      <c r="A21" s="50" t="inlineStr">
        <is>
          <t>關東區</t>
        </is>
      </c>
      <c r="B21" s="50" t="inlineStr">
        <is>
          <t>茨城</t>
        </is>
      </c>
      <c r="C21" s="50" t="n">
        <v>6594</v>
      </c>
      <c r="D21" s="50" t="n">
        <v>22</v>
      </c>
      <c r="E21" s="50" t="n">
        <v>17</v>
      </c>
      <c r="F21" s="50" t="n">
        <v>6633</v>
      </c>
      <c r="G21" s="50" t="n">
        <v>81510</v>
      </c>
      <c r="H21" s="50" t="n">
        <v>9605331</v>
      </c>
      <c r="I21" s="50" t="n">
        <v>49306</v>
      </c>
      <c r="J21" s="50" t="n">
        <v>181176</v>
      </c>
      <c r="K21" s="50" t="n">
        <v>130816</v>
      </c>
      <c r="L21" s="50" t="n">
        <v>9786507</v>
      </c>
    </row>
    <row r="22">
      <c r="A22" s="50" t="inlineStr">
        <is>
          <t>關東區</t>
        </is>
      </c>
      <c r="B22" s="50" t="inlineStr">
        <is>
          <t>栃木</t>
        </is>
      </c>
      <c r="C22" s="50" t="n">
        <v>1258</v>
      </c>
      <c r="D22" s="50" t="n">
        <v>7</v>
      </c>
      <c r="E22" s="50" t="n">
        <v>4</v>
      </c>
      <c r="F22" s="50" t="n">
        <v>1269</v>
      </c>
      <c r="G22" s="50" t="n">
        <v>35917</v>
      </c>
      <c r="H22" s="50" t="n">
        <v>4246099</v>
      </c>
      <c r="I22" s="50" t="n">
        <v>19793</v>
      </c>
      <c r="J22" s="50" t="n">
        <v>86750</v>
      </c>
      <c r="K22" s="50" t="n">
        <v>55710</v>
      </c>
      <c r="L22" s="50" t="n">
        <v>4332849</v>
      </c>
    </row>
    <row r="23">
      <c r="A23" s="50" t="inlineStr">
        <is>
          <t>關東區</t>
        </is>
      </c>
      <c r="B23" s="50" t="inlineStr">
        <is>
          <t>群馬</t>
        </is>
      </c>
      <c r="C23" s="50" t="n">
        <v>20008</v>
      </c>
      <c r="D23" s="50" t="n">
        <v>340</v>
      </c>
      <c r="E23" s="50" t="n">
        <v>72</v>
      </c>
      <c r="F23" s="50" t="n">
        <v>20420</v>
      </c>
      <c r="G23" s="50" t="n">
        <v>491968</v>
      </c>
      <c r="H23" s="50" t="n">
        <v>51020868</v>
      </c>
      <c r="I23" s="50" t="n">
        <v>166882</v>
      </c>
      <c r="J23" s="50" t="n">
        <v>1131956</v>
      </c>
      <c r="K23" s="50" t="n">
        <v>658850</v>
      </c>
      <c r="L23" s="50" t="n">
        <v>52152824</v>
      </c>
    </row>
    <row r="24">
      <c r="A24" s="50" t="inlineStr">
        <is>
          <t>關東區</t>
        </is>
      </c>
      <c r="B24" s="50" t="inlineStr">
        <is>
          <t>埼玉</t>
        </is>
      </c>
      <c r="C24" s="50" t="n">
        <v>10688</v>
      </c>
      <c r="D24" s="50" t="n">
        <v>68</v>
      </c>
      <c r="E24" s="50" t="n">
        <v>31</v>
      </c>
      <c r="F24" s="50" t="n">
        <v>10787</v>
      </c>
      <c r="G24" s="50" t="n">
        <v>317908</v>
      </c>
      <c r="H24" s="50" t="n">
        <v>36595337</v>
      </c>
      <c r="I24" s="50" t="n">
        <v>80547</v>
      </c>
      <c r="J24" s="50" t="n">
        <v>600413</v>
      </c>
      <c r="K24" s="50" t="n">
        <v>398455</v>
      </c>
      <c r="L24" s="50" t="n">
        <v>37195750</v>
      </c>
    </row>
    <row r="25">
      <c r="A25" s="50" t="inlineStr">
        <is>
          <t>關東區</t>
        </is>
      </c>
      <c r="B25" s="50" t="inlineStr">
        <is>
          <t>千葉</t>
        </is>
      </c>
      <c r="C25" s="50" t="n">
        <v>536</v>
      </c>
      <c r="D25" s="50" t="n">
        <v>12</v>
      </c>
      <c r="E25" s="50" t="n">
        <v>1</v>
      </c>
      <c r="F25" s="50" t="n">
        <v>549</v>
      </c>
      <c r="G25" s="50" t="n">
        <v>15966</v>
      </c>
      <c r="H25" s="50" t="n">
        <v>1748580</v>
      </c>
      <c r="I25" s="50" t="n">
        <v>5357</v>
      </c>
      <c r="J25" s="50" t="n">
        <v>32500</v>
      </c>
      <c r="K25" s="50" t="n">
        <v>21323</v>
      </c>
      <c r="L25" s="50" t="n">
        <v>1781080</v>
      </c>
    </row>
    <row r="26">
      <c r="A26" s="50" t="inlineStr">
        <is>
          <t>關東區</t>
        </is>
      </c>
      <c r="B26" s="50" t="inlineStr">
        <is>
          <t>東京</t>
        </is>
      </c>
      <c r="C26" s="50" t="n">
        <v>10298</v>
      </c>
      <c r="D26" s="50" t="n">
        <v>18</v>
      </c>
      <c r="E26" s="50" t="n">
        <v>9</v>
      </c>
      <c r="F26" s="50" t="n">
        <v>10325</v>
      </c>
      <c r="G26" s="50" t="n">
        <v>86339</v>
      </c>
      <c r="H26" s="50" t="n">
        <v>9087865</v>
      </c>
      <c r="I26" s="50" t="n">
        <v>16006</v>
      </c>
      <c r="J26" s="50" t="n">
        <v>131242</v>
      </c>
      <c r="K26" s="50" t="n">
        <v>102345</v>
      </c>
      <c r="L26" s="50" t="n">
        <v>9219107</v>
      </c>
    </row>
    <row r="27">
      <c r="A27" s="50" t="inlineStr">
        <is>
          <t>關東區</t>
        </is>
      </c>
      <c r="B27" s="50" t="inlineStr">
        <is>
          <t>神奈川</t>
        </is>
      </c>
      <c r="C27" s="50" t="n">
        <v>8738</v>
      </c>
      <c r="D27" s="50" t="n">
        <v>40</v>
      </c>
      <c r="E27" s="50" t="n">
        <v>8</v>
      </c>
      <c r="F27" s="50" t="n">
        <v>8786</v>
      </c>
      <c r="G27" s="50" t="n">
        <v>87205</v>
      </c>
      <c r="H27" s="50" t="n">
        <v>7774617</v>
      </c>
      <c r="I27" s="50" t="n">
        <v>22661</v>
      </c>
      <c r="J27" s="50" t="n">
        <v>158195</v>
      </c>
      <c r="K27" s="50" t="n">
        <v>109866</v>
      </c>
      <c r="L27" s="50" t="n">
        <v>7932812</v>
      </c>
    </row>
    <row r="28">
      <c r="A28" s="50" t="inlineStr">
        <is>
          <t>北陸區</t>
        </is>
      </c>
      <c r="B28" s="50" t="inlineStr">
        <is>
          <t>新潟</t>
        </is>
      </c>
      <c r="C28" s="50" t="n">
        <v>8689</v>
      </c>
      <c r="D28" s="50" t="n">
        <v>59</v>
      </c>
      <c r="E28" s="50" t="n">
        <v>11</v>
      </c>
      <c r="F28" s="50" t="n">
        <v>8759</v>
      </c>
      <c r="G28" s="50" t="n">
        <v>72580</v>
      </c>
      <c r="H28" s="50" t="n">
        <v>8184238</v>
      </c>
      <c r="I28" s="50" t="n">
        <v>30254</v>
      </c>
      <c r="J28" s="50" t="n">
        <v>153642</v>
      </c>
      <c r="K28" s="50" t="n">
        <v>102834</v>
      </c>
      <c r="L28" s="50" t="n">
        <v>8337880</v>
      </c>
    </row>
    <row r="29">
      <c r="A29" s="50" t="inlineStr">
        <is>
          <t>北陸區</t>
        </is>
      </c>
      <c r="B29" s="50" t="inlineStr">
        <is>
          <t>富山</t>
        </is>
      </c>
      <c r="C29" s="50" t="n">
        <v>2172</v>
      </c>
      <c r="D29" s="50" t="n">
        <v>27</v>
      </c>
      <c r="E29" s="50" t="n">
        <v>4</v>
      </c>
      <c r="F29" s="50" t="n">
        <v>2203</v>
      </c>
      <c r="G29" s="50" t="n">
        <v>39557</v>
      </c>
      <c r="H29" s="50" t="n">
        <v>4445402</v>
      </c>
      <c r="I29" s="50" t="n">
        <v>14960</v>
      </c>
      <c r="J29" s="50" t="n">
        <v>92235</v>
      </c>
      <c r="K29" s="50" t="n">
        <v>54517</v>
      </c>
      <c r="L29" s="50" t="n">
        <v>4537637</v>
      </c>
    </row>
    <row r="30">
      <c r="A30" s="50" t="inlineStr">
        <is>
          <t>北陸區</t>
        </is>
      </c>
      <c r="B30" s="50" t="inlineStr">
        <is>
          <t>石川</t>
        </is>
      </c>
      <c r="C30" s="50" t="n">
        <v>507</v>
      </c>
      <c r="D30" s="50" t="n">
        <v>16</v>
      </c>
      <c r="E30" s="50" t="n">
        <v>1</v>
      </c>
      <c r="F30" s="50" t="n">
        <v>524</v>
      </c>
      <c r="G30" s="50" t="n">
        <v>12982</v>
      </c>
      <c r="H30" s="50" t="n">
        <v>1412378</v>
      </c>
      <c r="I30" s="50" t="n">
        <v>5343</v>
      </c>
      <c r="J30" s="50" t="n">
        <v>31395</v>
      </c>
      <c r="K30" s="50" t="n">
        <v>18325</v>
      </c>
      <c r="L30" s="50" t="n">
        <v>1443773</v>
      </c>
    </row>
    <row r="31">
      <c r="A31" s="50" t="inlineStr">
        <is>
          <t>北陸區</t>
        </is>
      </c>
      <c r="B31" s="50" t="inlineStr">
        <is>
          <t>福井</t>
        </is>
      </c>
      <c r="C31" s="50" t="n">
        <v>945</v>
      </c>
      <c r="D31" s="50" t="n">
        <v>28</v>
      </c>
      <c r="E31" s="50" t="n">
        <v>4</v>
      </c>
      <c r="F31" s="50" t="n">
        <v>977</v>
      </c>
      <c r="G31" s="50" t="n">
        <v>42201</v>
      </c>
      <c r="H31" s="50" t="n">
        <v>4719142</v>
      </c>
      <c r="I31" s="50" t="n">
        <v>10105</v>
      </c>
      <c r="J31" s="50" t="n">
        <v>99024</v>
      </c>
      <c r="K31" s="50" t="n">
        <v>52306</v>
      </c>
      <c r="L31" s="50" t="n">
        <v>4818166</v>
      </c>
    </row>
    <row r="32">
      <c r="A32" s="50" t="inlineStr">
        <is>
          <t>東山區</t>
        </is>
      </c>
      <c r="B32" s="50" t="inlineStr">
        <is>
          <t>山梨</t>
        </is>
      </c>
      <c r="C32" s="50" t="n">
        <v>9566</v>
      </c>
      <c r="D32" s="50" t="n">
        <v>111</v>
      </c>
      <c r="E32" s="50" t="n">
        <v>57</v>
      </c>
      <c r="F32" s="50" t="n">
        <v>9734</v>
      </c>
      <c r="G32" s="50" t="n">
        <v>247687</v>
      </c>
      <c r="H32" s="50" t="n">
        <v>27351676</v>
      </c>
      <c r="I32" s="50" t="n">
        <v>119147</v>
      </c>
      <c r="J32" s="50" t="n">
        <v>830634</v>
      </c>
      <c r="K32" s="50" t="n">
        <v>366834</v>
      </c>
      <c r="L32" s="50" t="n">
        <v>28182310</v>
      </c>
    </row>
    <row r="33">
      <c r="A33" s="50" t="inlineStr">
        <is>
          <t>東山區</t>
        </is>
      </c>
      <c r="B33" s="50" t="inlineStr">
        <is>
          <t>長野</t>
        </is>
      </c>
      <c r="C33" s="50" t="n">
        <v>39186</v>
      </c>
      <c r="D33" s="50" t="n">
        <v>539</v>
      </c>
      <c r="E33" s="50" t="n">
        <v>255</v>
      </c>
      <c r="F33" s="50" t="n">
        <v>39980</v>
      </c>
      <c r="G33" s="50" t="n">
        <v>1701495</v>
      </c>
      <c r="H33" s="50" t="n">
        <v>189713016</v>
      </c>
      <c r="I33" s="50" t="n">
        <v>542666</v>
      </c>
      <c r="J33" s="50" t="n">
        <v>3221341</v>
      </c>
      <c r="K33" s="50" t="n">
        <v>2244161</v>
      </c>
      <c r="L33" s="50" t="n">
        <v>192934357</v>
      </c>
    </row>
    <row r="34">
      <c r="A34" s="50" t="inlineStr">
        <is>
          <t>東山區</t>
        </is>
      </c>
      <c r="B34" s="50" t="inlineStr">
        <is>
          <t>岐阜</t>
        </is>
      </c>
      <c r="C34" s="50" t="n">
        <v>6421</v>
      </c>
      <c r="D34" s="50" t="n">
        <v>131</v>
      </c>
      <c r="E34" s="50" t="n">
        <v>27</v>
      </c>
      <c r="F34" s="50" t="n">
        <v>6579</v>
      </c>
      <c r="G34" s="50" t="n">
        <v>250762</v>
      </c>
      <c r="H34" s="50" t="n">
        <v>29531944</v>
      </c>
      <c r="I34" s="50" t="n">
        <v>81806</v>
      </c>
      <c r="J34" s="50" t="n">
        <v>595792</v>
      </c>
      <c r="K34" s="50" t="n">
        <v>332568</v>
      </c>
      <c r="L34" s="50" t="n">
        <v>30127736</v>
      </c>
    </row>
    <row r="35">
      <c r="A35" s="50" t="inlineStr">
        <is>
          <t>東海區</t>
        </is>
      </c>
      <c r="B35" s="50" t="inlineStr">
        <is>
          <t>静岡</t>
        </is>
      </c>
      <c r="C35" s="50" t="n">
        <v>1910</v>
      </c>
      <c r="D35" s="50" t="n">
        <v>81</v>
      </c>
      <c r="E35" s="50" t="n">
        <v>20</v>
      </c>
      <c r="F35" s="50" t="n">
        <v>2011</v>
      </c>
      <c r="G35" s="50" t="n">
        <v>140045</v>
      </c>
      <c r="H35" s="50" t="n">
        <v>16190761</v>
      </c>
      <c r="I35" s="50" t="n">
        <v>49457</v>
      </c>
      <c r="J35" s="50" t="n">
        <v>373968</v>
      </c>
      <c r="K35" s="50" t="n">
        <v>189502</v>
      </c>
      <c r="L35" s="50" t="n">
        <v>16564729</v>
      </c>
    </row>
    <row r="36">
      <c r="A36" s="50" t="inlineStr">
        <is>
          <t>東海區</t>
        </is>
      </c>
      <c r="B36" s="50" t="inlineStr">
        <is>
          <t>愛知</t>
        </is>
      </c>
      <c r="C36" s="50" t="n">
        <v>3140</v>
      </c>
      <c r="D36" s="50" t="n">
        <v>317</v>
      </c>
      <c r="E36" s="50" t="n">
        <v>92</v>
      </c>
      <c r="F36" s="50" t="n">
        <v>3549</v>
      </c>
      <c r="G36" s="50" t="n">
        <v>678440</v>
      </c>
      <c r="H36" s="50" t="n">
        <v>66390313</v>
      </c>
      <c r="I36" s="50" t="n">
        <v>193774</v>
      </c>
      <c r="J36" s="50" t="n">
        <v>1325754</v>
      </c>
      <c r="K36" s="50" t="n">
        <v>872214</v>
      </c>
      <c r="L36" s="50" t="n">
        <v>67716067</v>
      </c>
    </row>
    <row r="37">
      <c r="A37" s="50" t="inlineStr">
        <is>
          <t>東海區</t>
        </is>
      </c>
      <c r="B37" s="50" t="inlineStr">
        <is>
          <t>三重</t>
        </is>
      </c>
      <c r="C37" s="50" t="n">
        <v>412</v>
      </c>
      <c r="D37" s="50" t="n">
        <v>97</v>
      </c>
      <c r="E37" s="50" t="n">
        <v>17</v>
      </c>
      <c r="F37" s="50" t="n">
        <v>526</v>
      </c>
      <c r="G37" s="50" t="n">
        <v>174057</v>
      </c>
      <c r="H37" s="50" t="n">
        <v>20737487</v>
      </c>
      <c r="I37" s="50" t="n">
        <v>93108</v>
      </c>
      <c r="J37" s="50" t="n">
        <v>552194</v>
      </c>
      <c r="K37" s="50" t="n">
        <v>267165</v>
      </c>
      <c r="L37" s="50" t="n">
        <v>21289681</v>
      </c>
    </row>
    <row r="38">
      <c r="A38" s="50" t="inlineStr">
        <is>
          <t>近畿區</t>
        </is>
      </c>
      <c r="B38" s="50" t="inlineStr">
        <is>
          <t>滋賀</t>
        </is>
      </c>
      <c r="C38" s="50" t="n">
        <v>3869</v>
      </c>
      <c r="D38" s="50" t="n">
        <v>15</v>
      </c>
      <c r="E38" s="50" t="n">
        <v>7</v>
      </c>
      <c r="F38" s="50" t="n">
        <v>3891</v>
      </c>
      <c r="G38" s="50" t="n">
        <v>88640</v>
      </c>
      <c r="H38" s="50" t="n">
        <v>10128455</v>
      </c>
      <c r="I38" s="50" t="n">
        <v>24338</v>
      </c>
      <c r="J38" s="50" t="n">
        <v>257985</v>
      </c>
      <c r="K38" s="50" t="n">
        <v>112978</v>
      </c>
      <c r="L38" s="50" t="n">
        <v>10386440</v>
      </c>
    </row>
    <row r="39">
      <c r="A39" s="50" t="inlineStr">
        <is>
          <t>近畿區</t>
        </is>
      </c>
      <c r="B39" s="50" t="inlineStr">
        <is>
          <t>京都</t>
        </is>
      </c>
      <c r="C39" s="50" t="n">
        <v>2832</v>
      </c>
      <c r="D39" s="50" t="n">
        <v>12</v>
      </c>
      <c r="E39" s="50" t="n">
        <v>11</v>
      </c>
      <c r="F39" s="50" t="n">
        <v>2855</v>
      </c>
      <c r="G39" s="50" t="n">
        <v>156469</v>
      </c>
      <c r="H39" s="50" t="n">
        <v>17510918</v>
      </c>
      <c r="I39" s="50" t="n">
        <v>50344</v>
      </c>
      <c r="J39" s="50" t="n">
        <v>352003</v>
      </c>
      <c r="K39" s="50" t="n">
        <v>206813</v>
      </c>
      <c r="L39" s="50" t="n">
        <v>17862921</v>
      </c>
    </row>
    <row r="40">
      <c r="A40" s="50" t="inlineStr">
        <is>
          <t>近畿區</t>
        </is>
      </c>
      <c r="B40" s="50" t="inlineStr">
        <is>
          <t>兵庫</t>
        </is>
      </c>
      <c r="C40" s="50" t="n">
        <v>435</v>
      </c>
      <c r="D40" s="50" t="n">
        <v>18</v>
      </c>
      <c r="E40" s="50" t="n">
        <v>10</v>
      </c>
      <c r="F40" s="50" t="n">
        <v>463</v>
      </c>
      <c r="G40" s="50" t="n">
        <v>143962</v>
      </c>
      <c r="H40" s="50" t="n">
        <v>16957507</v>
      </c>
      <c r="I40" s="50" t="n">
        <v>83983</v>
      </c>
      <c r="J40" s="50" t="n">
        <v>352529</v>
      </c>
      <c r="K40" s="50" t="n">
        <v>227945</v>
      </c>
      <c r="L40" s="50" t="n">
        <v>17310036</v>
      </c>
    </row>
    <row r="41">
      <c r="A41" s="50" t="inlineStr">
        <is>
          <t>近畿區</t>
        </is>
      </c>
      <c r="B41" s="50" t="inlineStr">
        <is>
          <t>奈良</t>
        </is>
      </c>
      <c r="C41" s="50" t="n">
        <v>62</v>
      </c>
      <c r="D41" s="50" t="n">
        <v>14</v>
      </c>
      <c r="E41" s="50" t="n">
        <v>5</v>
      </c>
      <c r="F41" s="50" t="n">
        <v>81</v>
      </c>
      <c r="G41" s="50" t="n">
        <v>32425</v>
      </c>
      <c r="H41" s="50" t="n">
        <v>3863507</v>
      </c>
      <c r="I41" s="50" t="n">
        <v>9639</v>
      </c>
      <c r="J41" s="50" t="n">
        <v>65723</v>
      </c>
      <c r="K41" s="50" t="n">
        <v>42064</v>
      </c>
      <c r="L41" s="50" t="n">
        <v>3929230</v>
      </c>
    </row>
    <row r="42">
      <c r="A42" s="50" t="inlineStr">
        <is>
          <t>近畿區</t>
        </is>
      </c>
      <c r="B42" s="50" t="inlineStr">
        <is>
          <t>和歌山</t>
        </is>
      </c>
      <c r="C42" s="50" t="n">
        <v>282</v>
      </c>
      <c r="D42" s="50" t="n">
        <v>12</v>
      </c>
      <c r="E42" s="50" t="n">
        <v>11</v>
      </c>
      <c r="F42" s="50" t="n">
        <v>305</v>
      </c>
      <c r="G42" s="50" t="n">
        <v>71796</v>
      </c>
      <c r="H42" s="50" t="n">
        <v>8463410</v>
      </c>
      <c r="I42" s="50" t="n">
        <v>57592</v>
      </c>
      <c r="J42" s="50" t="n">
        <v>203317</v>
      </c>
      <c r="K42" s="50" t="n">
        <v>129388</v>
      </c>
      <c r="L42" s="50" t="n">
        <v>8666727</v>
      </c>
    </row>
    <row r="43">
      <c r="A43" s="50" t="inlineStr">
        <is>
          <t>中國區</t>
        </is>
      </c>
      <c r="B43" s="50" t="inlineStr">
        <is>
          <t>鳥取</t>
        </is>
      </c>
      <c r="C43" s="50" t="n">
        <v>1105</v>
      </c>
      <c r="D43" s="50" t="n">
        <v>31</v>
      </c>
      <c r="E43" s="50" t="n">
        <v>8</v>
      </c>
      <c r="F43" s="50" t="n">
        <v>1144</v>
      </c>
      <c r="G43" s="50" t="n">
        <v>97058</v>
      </c>
      <c r="H43" s="50" t="n">
        <v>11213894</v>
      </c>
      <c r="I43" s="50" t="n">
        <v>27163</v>
      </c>
      <c r="J43" s="50" t="n">
        <v>235565</v>
      </c>
      <c r="K43" s="50" t="n">
        <v>124221</v>
      </c>
      <c r="L43" s="50" t="n">
        <v>11449459</v>
      </c>
    </row>
    <row r="44">
      <c r="A44" s="50" t="inlineStr">
        <is>
          <t>中國區</t>
        </is>
      </c>
      <c r="B44" s="50" t="inlineStr">
        <is>
          <t>島根</t>
        </is>
      </c>
      <c r="C44" s="50" t="n">
        <v>5018</v>
      </c>
      <c r="D44" s="50" t="n">
        <v>39</v>
      </c>
      <c r="E44" s="50" t="n">
        <v>5</v>
      </c>
      <c r="F44" s="50" t="n">
        <v>5062</v>
      </c>
      <c r="G44" s="50" t="n">
        <v>35885</v>
      </c>
      <c r="H44" s="50" t="n">
        <v>4324214</v>
      </c>
      <c r="I44" s="50" t="n">
        <v>10817</v>
      </c>
      <c r="J44" s="50" t="n">
        <v>93749</v>
      </c>
      <c r="K44" s="50" t="n">
        <v>46702</v>
      </c>
      <c r="L44" s="50" t="n">
        <v>4417963</v>
      </c>
    </row>
    <row r="45">
      <c r="A45" s="50" t="inlineStr">
        <is>
          <t>中國區</t>
        </is>
      </c>
      <c r="B45" s="50" t="inlineStr">
        <is>
          <t>岡山</t>
        </is>
      </c>
      <c r="C45" s="50" t="n">
        <v>121</v>
      </c>
      <c r="D45" s="50" t="n">
        <v>17</v>
      </c>
      <c r="E45" s="50" t="n">
        <v>9</v>
      </c>
      <c r="F45" s="50" t="n">
        <v>147</v>
      </c>
      <c r="G45" s="50" t="n">
        <v>69471</v>
      </c>
      <c r="H45" s="50" t="n">
        <v>8864856</v>
      </c>
      <c r="I45" s="50" t="n">
        <v>41698</v>
      </c>
      <c r="J45" s="50" t="n">
        <v>196537</v>
      </c>
      <c r="K45" s="50" t="n">
        <v>111169</v>
      </c>
      <c r="L45" s="50" t="n">
        <v>9061393</v>
      </c>
    </row>
    <row r="46">
      <c r="A46" s="50" t="inlineStr">
        <is>
          <t>中國區</t>
        </is>
      </c>
      <c r="B46" s="50" t="inlineStr">
        <is>
          <t>広島</t>
        </is>
      </c>
      <c r="C46" s="50" t="n">
        <v>1376</v>
      </c>
      <c r="D46" s="50" t="n">
        <v>18</v>
      </c>
      <c r="E46" s="50" t="n">
        <v>6</v>
      </c>
      <c r="F46" s="50" t="n">
        <v>1400</v>
      </c>
      <c r="G46" s="50" t="n">
        <v>40501</v>
      </c>
      <c r="H46" s="50" t="n">
        <v>4694114</v>
      </c>
      <c r="I46" s="50" t="n">
        <v>20412</v>
      </c>
      <c r="J46" s="50" t="n">
        <v>122832</v>
      </c>
      <c r="K46" s="50" t="n">
        <v>60913</v>
      </c>
      <c r="L46" s="50" t="n">
        <v>4816946</v>
      </c>
    </row>
    <row r="47">
      <c r="A47" s="50" t="inlineStr">
        <is>
          <t>中國區</t>
        </is>
      </c>
      <c r="B47" s="50" t="inlineStr">
        <is>
          <t>山口</t>
        </is>
      </c>
      <c r="C47" s="50" t="n">
        <v>1557</v>
      </c>
      <c r="D47" s="50" t="n">
        <v>4</v>
      </c>
      <c r="E47" s="50" t="n">
        <v>3</v>
      </c>
      <c r="F47" s="50" t="n">
        <v>1564</v>
      </c>
      <c r="G47" s="50" t="n">
        <v>15520</v>
      </c>
      <c r="H47" s="50" t="n">
        <v>1918364</v>
      </c>
      <c r="I47" s="50" t="n">
        <v>6551</v>
      </c>
      <c r="J47" s="50" t="n">
        <v>48398</v>
      </c>
      <c r="K47" s="50" t="n">
        <v>22071</v>
      </c>
      <c r="L47" s="50" t="n">
        <v>1966762</v>
      </c>
    </row>
    <row r="48">
      <c r="A48" s="50" t="inlineStr">
        <is>
          <t>四國區</t>
        </is>
      </c>
      <c r="B48" s="50" t="inlineStr">
        <is>
          <t>徳島</t>
        </is>
      </c>
      <c r="C48" s="50" t="n">
        <v>1359</v>
      </c>
      <c r="D48" s="50" t="n">
        <v>34</v>
      </c>
      <c r="E48" s="50" t="n">
        <v>6</v>
      </c>
      <c r="F48" s="50" t="n">
        <v>1399</v>
      </c>
      <c r="G48" s="50" t="n">
        <v>69089</v>
      </c>
      <c r="H48" s="50" t="n">
        <v>8421656</v>
      </c>
      <c r="I48" s="50" t="n">
        <v>68038</v>
      </c>
      <c r="J48" s="50" t="n">
        <v>302991</v>
      </c>
      <c r="K48" s="50" t="n">
        <v>137127</v>
      </c>
      <c r="L48" s="50" t="n">
        <v>8724647</v>
      </c>
    </row>
    <row r="49">
      <c r="A49" s="50" t="inlineStr">
        <is>
          <t>四國區</t>
        </is>
      </c>
      <c r="B49" s="50" t="inlineStr">
        <is>
          <t>香川</t>
        </is>
      </c>
      <c r="C49" s="50" t="n">
        <v>8</v>
      </c>
      <c r="D49" s="50" t="n">
        <v>6</v>
      </c>
      <c r="E49" s="50" t="n">
        <v>2</v>
      </c>
      <c r="F49" s="50" t="n">
        <v>16</v>
      </c>
      <c r="G49" s="50" t="n">
        <v>10799</v>
      </c>
      <c r="H49" s="50" t="n">
        <v>1277135</v>
      </c>
      <c r="I49" s="50" t="n">
        <v>4360</v>
      </c>
      <c r="J49" s="50" t="n">
        <v>23095</v>
      </c>
      <c r="K49" s="50" t="n">
        <v>15159</v>
      </c>
      <c r="L49" s="50" t="n">
        <v>1300230</v>
      </c>
    </row>
    <row r="50">
      <c r="A50" s="50" t="inlineStr">
        <is>
          <t>四國區</t>
        </is>
      </c>
      <c r="B50" s="50" t="inlineStr">
        <is>
          <t>愛媛</t>
        </is>
      </c>
      <c r="C50" s="50" t="n">
        <v>179</v>
      </c>
      <c r="D50" s="50" t="n">
        <v>107</v>
      </c>
      <c r="E50" s="50" t="n">
        <v>26</v>
      </c>
      <c r="F50" s="50" t="n">
        <v>312</v>
      </c>
      <c r="G50" s="50" t="n">
        <v>160147</v>
      </c>
      <c r="H50" s="50" t="n">
        <v>19839082</v>
      </c>
      <c r="I50" s="50" t="n">
        <v>63537</v>
      </c>
      <c r="J50" s="50" t="n">
        <v>521932</v>
      </c>
      <c r="K50" s="50" t="n">
        <v>223684</v>
      </c>
      <c r="L50" s="50" t="n">
        <v>20361014</v>
      </c>
    </row>
    <row r="51">
      <c r="A51" s="50" t="inlineStr">
        <is>
          <t>四國區</t>
        </is>
      </c>
      <c r="B51" s="50" t="inlineStr">
        <is>
          <t>高知</t>
        </is>
      </c>
      <c r="C51" s="50" t="n">
        <v>1171</v>
      </c>
      <c r="D51" s="50" t="n">
        <v>49</v>
      </c>
      <c r="E51" s="50" t="n">
        <v>10</v>
      </c>
      <c r="F51" s="50" t="n">
        <v>1230</v>
      </c>
      <c r="G51" s="50" t="n">
        <v>69754</v>
      </c>
      <c r="H51" s="50" t="n">
        <v>8577443</v>
      </c>
      <c r="I51" s="50" t="n">
        <v>24556</v>
      </c>
      <c r="J51" s="50" t="n">
        <v>158717</v>
      </c>
      <c r="K51" s="50" t="n">
        <v>94310</v>
      </c>
      <c r="L51" s="50" t="n">
        <v>8736160</v>
      </c>
    </row>
    <row r="52">
      <c r="A52" s="50" t="inlineStr">
        <is>
          <t>九州區</t>
        </is>
      </c>
      <c r="B52" s="50" t="inlineStr">
        <is>
          <t>福岡</t>
        </is>
      </c>
      <c r="C52" s="50" t="n">
        <v>1082</v>
      </c>
      <c r="D52" s="50" t="n">
        <v>6</v>
      </c>
      <c r="E52" s="50" t="n">
        <v>4</v>
      </c>
      <c r="F52" s="50" t="n">
        <v>1092</v>
      </c>
      <c r="G52" s="50" t="n">
        <v>38948</v>
      </c>
      <c r="H52" s="50" t="n">
        <v>4719141</v>
      </c>
      <c r="I52" s="50" t="n">
        <v>9189</v>
      </c>
      <c r="J52" s="50" t="n">
        <v>72755</v>
      </c>
      <c r="K52" s="50" t="n">
        <v>48137</v>
      </c>
      <c r="L52" s="50" t="n">
        <v>4791896</v>
      </c>
    </row>
    <row r="53">
      <c r="A53" s="50" t="inlineStr">
        <is>
          <t>九州區</t>
        </is>
      </c>
      <c r="B53" s="50" t="inlineStr">
        <is>
          <t>佐賀</t>
        </is>
      </c>
      <c r="C53" s="50" t="n">
        <v>8243</v>
      </c>
      <c r="D53" s="50" t="n">
        <v>1</v>
      </c>
      <c r="E53" s="50" t="n">
        <v>2</v>
      </c>
      <c r="F53" s="50" t="n">
        <v>8246</v>
      </c>
      <c r="G53" s="50" t="n">
        <v>28589</v>
      </c>
      <c r="H53" s="50" t="n">
        <v>3421783</v>
      </c>
      <c r="I53" s="50" t="n">
        <v>5149</v>
      </c>
      <c r="J53" s="50" t="n">
        <v>51640</v>
      </c>
      <c r="K53" s="50" t="n">
        <v>33738</v>
      </c>
      <c r="L53" s="50" t="n">
        <v>3473423</v>
      </c>
    </row>
    <row r="54">
      <c r="A54" s="50" t="inlineStr">
        <is>
          <t>九州區</t>
        </is>
      </c>
      <c r="B54" s="50" t="inlineStr">
        <is>
          <t>長崎</t>
        </is>
      </c>
      <c r="C54" s="50" t="n">
        <v>3322</v>
      </c>
      <c r="D54" s="50" t="n">
        <v>8</v>
      </c>
      <c r="E54" s="50" t="n">
        <v>4</v>
      </c>
      <c r="F54" s="50" t="n">
        <v>3334</v>
      </c>
      <c r="G54" s="50" t="n">
        <v>25862</v>
      </c>
      <c r="H54" s="50" t="n">
        <v>2900585</v>
      </c>
      <c r="I54" s="50" t="n">
        <v>6903</v>
      </c>
      <c r="J54" s="50" t="n">
        <v>48235</v>
      </c>
      <c r="K54" s="50" t="n">
        <v>32765</v>
      </c>
      <c r="L54" s="50" t="n">
        <v>2948820</v>
      </c>
    </row>
    <row r="55">
      <c r="A55" s="50" t="inlineStr">
        <is>
          <t>九州區</t>
        </is>
      </c>
      <c r="B55" s="50" t="inlineStr">
        <is>
          <t>熊本</t>
        </is>
      </c>
      <c r="C55" s="50" t="n">
        <v>6956</v>
      </c>
      <c r="D55" s="50" t="n">
        <v>19</v>
      </c>
      <c r="E55" s="50" t="n">
        <v>20</v>
      </c>
      <c r="F55" s="50" t="n">
        <v>6995</v>
      </c>
      <c r="G55" s="50" t="n">
        <v>86271</v>
      </c>
      <c r="H55" s="50" t="n">
        <v>10034886</v>
      </c>
      <c r="I55" s="50" t="n">
        <v>28423</v>
      </c>
      <c r="J55" s="50" t="n">
        <v>302461</v>
      </c>
      <c r="K55" s="50" t="n">
        <v>114694</v>
      </c>
      <c r="L55" s="50" t="n">
        <v>10337347</v>
      </c>
    </row>
    <row r="56">
      <c r="A56" s="50" t="inlineStr">
        <is>
          <t>九州區</t>
        </is>
      </c>
      <c r="B56" s="50" t="inlineStr">
        <is>
          <t>大分</t>
        </is>
      </c>
      <c r="C56" s="50" t="n">
        <v>619</v>
      </c>
      <c r="D56" s="50" t="n">
        <v>15</v>
      </c>
      <c r="E56" s="50" t="n">
        <v>11</v>
      </c>
      <c r="F56" s="50" t="n">
        <v>645</v>
      </c>
      <c r="G56" s="50" t="n">
        <v>90624</v>
      </c>
      <c r="H56" s="50" t="n">
        <v>11375905</v>
      </c>
      <c r="I56" s="50" t="n">
        <v>29841</v>
      </c>
      <c r="J56" s="50" t="n">
        <v>243088</v>
      </c>
      <c r="K56" s="50" t="n">
        <v>120465</v>
      </c>
      <c r="L56" s="50" t="n">
        <v>11618993</v>
      </c>
    </row>
    <row r="57">
      <c r="A57" s="50" t="inlineStr">
        <is>
          <t>九州區</t>
        </is>
      </c>
      <c r="B57" s="50" t="inlineStr">
        <is>
          <t>宮崎</t>
        </is>
      </c>
      <c r="C57" s="50" t="n">
        <v>376</v>
      </c>
      <c r="D57" s="50" t="n">
        <v>49</v>
      </c>
      <c r="E57" s="50" t="n">
        <v>8</v>
      </c>
      <c r="F57" s="50" t="n">
        <v>433</v>
      </c>
      <c r="G57" s="50" t="n">
        <v>64130</v>
      </c>
      <c r="H57" s="50" t="n">
        <v>7568848</v>
      </c>
      <c r="I57" s="50" t="n">
        <v>22219</v>
      </c>
      <c r="J57" s="50" t="n">
        <v>215179</v>
      </c>
      <c r="K57" s="50" t="n">
        <v>86349</v>
      </c>
      <c r="L57" s="50" t="n">
        <v>7784027</v>
      </c>
    </row>
    <row r="58">
      <c r="A58" s="50" t="inlineStr">
        <is>
          <t>九州區</t>
        </is>
      </c>
      <c r="B58" s="50" t="inlineStr">
        <is>
          <t>鹿児島</t>
        </is>
      </c>
      <c r="C58" s="50" t="n">
        <v>5481</v>
      </c>
      <c r="D58" s="50" t="n">
        <v>29</v>
      </c>
      <c r="E58" s="50" t="n">
        <v>5</v>
      </c>
      <c r="F58" s="50" t="n">
        <v>5515</v>
      </c>
      <c r="G58" s="50" t="n">
        <v>29478</v>
      </c>
      <c r="H58" s="50" t="n">
        <v>3525743</v>
      </c>
      <c r="I58" s="50" t="n">
        <v>8977</v>
      </c>
      <c r="J58" s="50" t="n">
        <v>72009</v>
      </c>
      <c r="K58" s="50" t="n">
        <v>38455</v>
      </c>
      <c r="L58" s="50" t="n">
        <v>3597752</v>
      </c>
    </row>
    <row r="59">
      <c r="A59" s="50" t="inlineStr">
        <is>
          <t>沖縄</t>
        </is>
      </c>
      <c r="B59" s="50" t="inlineStr">
        <is>
          <t>沖縄</t>
        </is>
      </c>
      <c r="C59" s="50" t="n">
        <v>1419</v>
      </c>
      <c r="D59" s="50" t="inlineStr"/>
      <c r="E59" s="50" t="inlineStr"/>
      <c r="F59" s="50" t="n">
        <v>1419</v>
      </c>
      <c r="G59" s="50" t="n">
        <v>638</v>
      </c>
      <c r="H59" s="50" t="n">
        <v>49033</v>
      </c>
      <c r="I59" s="50" t="n">
        <v>28</v>
      </c>
      <c r="J59" s="50" t="n">
        <v>266</v>
      </c>
      <c r="K59" s="50" t="n">
        <v>666</v>
      </c>
      <c r="L59" s="50" t="n">
        <v>49299</v>
      </c>
    </row>
    <row r="60">
      <c r="A60" s="50" t="inlineStr">
        <is>
          <t>總計</t>
        </is>
      </c>
      <c r="B60" s="50" t="inlineStr"/>
      <c r="C60" s="50" t="n">
        <v>213049</v>
      </c>
      <c r="D60" s="50" t="n">
        <v>2590</v>
      </c>
      <c r="E60" s="50" t="n">
        <v>885</v>
      </c>
      <c r="F60" s="50" t="n">
        <v>216524</v>
      </c>
      <c r="G60" s="50" t="n">
        <v>6484909</v>
      </c>
      <c r="H60" s="50" t="n">
        <v>724880821</v>
      </c>
      <c r="I60" s="50" t="n">
        <v>2299494</v>
      </c>
      <c r="J60" s="50" t="n">
        <v>15030579</v>
      </c>
      <c r="K60" s="50" t="n">
        <v>8784403</v>
      </c>
      <c r="L60" s="50" t="n">
        <v>739911400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58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11" min="1" max="1"/>
    <col width="48.625" bestFit="1" customWidth="1" style="30" min="2" max="2"/>
    <col width="8.625" customWidth="1" style="11" min="3" max="16384"/>
  </cols>
  <sheetData>
    <row r="1">
      <c r="A1" s="51" t="inlineStr">
        <is>
          <t>data_start_row</t>
        </is>
      </c>
      <c r="B1" s="51" t="n">
        <v>3</v>
      </c>
    </row>
    <row r="2">
      <c r="A2" s="51" t="inlineStr">
        <is>
          <t>updated_date</t>
        </is>
      </c>
      <c r="B2" s="52" t="n">
        <v>44628</v>
      </c>
    </row>
    <row r="3">
      <c r="A3" s="51" t="inlineStr">
        <is>
          <t>updated_by</t>
        </is>
      </c>
      <c r="B3" s="51" t="inlineStr"/>
    </row>
    <row r="4">
      <c r="A4" s="51" t="inlineStr">
        <is>
          <t>source</t>
        </is>
      </c>
      <c r="B4" s="51" t="inlineStr">
        <is>
          <t>第四十三回　日本帝国統計年鑑</t>
        </is>
      </c>
    </row>
    <row r="5">
      <c r="A5" s="51" t="inlineStr">
        <is>
          <t>year</t>
        </is>
      </c>
      <c r="B5" s="51" t="n">
        <v>1924</v>
      </c>
    </row>
    <row r="6">
      <c r="A6" s="51" t="inlineStr">
        <is>
          <t>tab_no</t>
        </is>
      </c>
      <c r="B6" s="51" t="n">
        <v>104</v>
      </c>
    </row>
    <row r="7">
      <c r="A7" s="51" t="inlineStr">
        <is>
          <t>tab_title</t>
        </is>
      </c>
      <c r="B7" s="51" t="inlineStr">
        <is>
          <t>製糸戸数及蚕糸生産高（全国、地方別）自明治45年大正元年至大正11年</t>
        </is>
      </c>
    </row>
    <row r="8">
      <c r="A8" s="51" t="inlineStr">
        <is>
          <t>tab_year</t>
        </is>
      </c>
      <c r="B8" s="51" t="inlineStr">
        <is>
          <t>1922年度</t>
        </is>
      </c>
    </row>
    <row r="9">
      <c r="A9" s="51" t="inlineStr">
        <is>
          <t>tab_yearjp</t>
        </is>
      </c>
      <c r="B9" s="51" t="inlineStr">
        <is>
          <t>大正11年度</t>
        </is>
      </c>
    </row>
    <row r="10">
      <c r="A10" s="51" t="inlineStr">
        <is>
          <t>remark_tab</t>
        </is>
      </c>
      <c r="B10" s="51" t="inlineStr">
        <is>
          <t>神奈川縣ハ大正十年</t>
        </is>
      </c>
    </row>
    <row r="11">
      <c r="A11" s="51" t="inlineStr">
        <is>
          <t>remark_editor</t>
        </is>
      </c>
      <c r="B11" s="51" t="n"/>
    </row>
    <row r="12">
      <c r="A12" s="51" t="inlineStr">
        <is>
          <t>changelog</t>
        </is>
      </c>
      <c r="B12" s="51" t="inlineStr"/>
    </row>
    <row r="13">
      <c r="A13" s="51" t="n"/>
      <c r="B13" s="51" t="n"/>
    </row>
    <row r="14">
      <c r="A14" s="51" t="n"/>
      <c r="B14" s="51" t="n"/>
    </row>
    <row r="15">
      <c r="A15" s="51" t="n"/>
      <c r="B15" s="51" t="n"/>
    </row>
    <row r="16">
      <c r="A16" s="51" t="n"/>
      <c r="B16" s="51" t="n"/>
    </row>
    <row r="17">
      <c r="A17" s="51" t="n"/>
      <c r="B17" s="51" t="n"/>
    </row>
    <row r="18">
      <c r="A18" s="51" t="n"/>
      <c r="B18" s="51" t="n"/>
    </row>
    <row r="19">
      <c r="A19" s="51" t="n"/>
      <c r="B19" s="51" t="n"/>
    </row>
    <row r="20">
      <c r="A20" s="51" t="n"/>
      <c r="B20" s="51" t="n"/>
    </row>
    <row r="21">
      <c r="A21" s="51" t="n"/>
      <c r="B21" s="51" t="n"/>
    </row>
    <row r="22">
      <c r="A22" s="51" t="n"/>
      <c r="B22" s="51" t="n"/>
    </row>
    <row r="23">
      <c r="A23" s="51" t="n"/>
      <c r="B23" s="51" t="n"/>
    </row>
    <row r="24">
      <c r="A24" s="51" t="n"/>
      <c r="B24" s="51" t="n"/>
    </row>
    <row r="25">
      <c r="A25" s="51" t="n"/>
      <c r="B25" s="51" t="n"/>
    </row>
    <row r="26">
      <c r="A26" s="51" t="n"/>
      <c r="B26" s="51" t="n"/>
    </row>
    <row r="27">
      <c r="A27" s="51" t="n"/>
      <c r="B27" s="51" t="n"/>
    </row>
    <row r="28">
      <c r="A28" s="51" t="n"/>
      <c r="B28" s="51" t="n"/>
    </row>
    <row r="29">
      <c r="A29" s="51" t="n"/>
      <c r="B29" s="51" t="n"/>
    </row>
    <row r="30">
      <c r="A30" s="51" t="n"/>
      <c r="B30" s="51" t="n"/>
    </row>
    <row r="31">
      <c r="A31" s="51" t="n"/>
      <c r="B31" s="51" t="n"/>
    </row>
    <row r="32">
      <c r="A32" s="51" t="n"/>
      <c r="B32" s="51" t="n"/>
    </row>
    <row r="33">
      <c r="A33" s="51" t="n"/>
      <c r="B33" s="51" t="n"/>
    </row>
    <row r="34">
      <c r="A34" s="51" t="n"/>
      <c r="B34" s="51" t="n"/>
    </row>
    <row r="35">
      <c r="A35" s="51" t="n"/>
      <c r="B35" s="51" t="n"/>
    </row>
    <row r="36">
      <c r="A36" s="51" t="n"/>
      <c r="B36" s="51" t="n"/>
    </row>
    <row r="37">
      <c r="A37" s="51" t="n"/>
      <c r="B37" s="51" t="n"/>
    </row>
    <row r="38">
      <c r="A38" s="51" t="n"/>
      <c r="B38" s="51" t="n"/>
    </row>
    <row r="39">
      <c r="A39" s="51" t="n"/>
      <c r="B39" s="51" t="n"/>
    </row>
    <row r="40">
      <c r="A40" s="51" t="n"/>
      <c r="B40" s="51" t="n"/>
    </row>
    <row r="41">
      <c r="A41" s="51" t="n"/>
      <c r="B41" s="51" t="n"/>
    </row>
    <row r="42">
      <c r="A42" s="51" t="n"/>
      <c r="B42" s="51" t="n"/>
    </row>
    <row r="43">
      <c r="A43" s="51" t="n"/>
      <c r="B43" s="51" t="n"/>
    </row>
    <row r="44">
      <c r="A44" s="51" t="n"/>
      <c r="B44" s="51" t="n"/>
    </row>
    <row r="45">
      <c r="A45" s="51" t="n"/>
      <c r="B45" s="51" t="n"/>
    </row>
    <row r="46">
      <c r="A46" s="51" t="n"/>
      <c r="B46" s="51" t="n"/>
    </row>
    <row r="47">
      <c r="A47" s="51" t="n"/>
      <c r="B47" s="51" t="n"/>
    </row>
    <row r="48">
      <c r="A48" s="51" t="n"/>
      <c r="B48" s="51" t="n"/>
    </row>
    <row r="49">
      <c r="A49" s="51" t="n"/>
      <c r="B49" s="51" t="n"/>
    </row>
    <row r="50">
      <c r="A50" s="51" t="n"/>
      <c r="B50" s="51" t="n"/>
    </row>
    <row r="51">
      <c r="A51" s="51" t="n"/>
      <c r="B51" s="51" t="n"/>
    </row>
    <row r="52">
      <c r="A52" s="51" t="n"/>
      <c r="B52" s="51" t="n"/>
    </row>
    <row r="53">
      <c r="A53" s="51" t="n"/>
      <c r="B53" s="51" t="n"/>
    </row>
    <row r="54">
      <c r="A54" s="51" t="n"/>
      <c r="B54" s="51" t="n"/>
    </row>
    <row r="55">
      <c r="A55" s="51" t="n"/>
      <c r="B55" s="51" t="n"/>
    </row>
    <row r="56">
      <c r="A56" s="51" t="n"/>
      <c r="B56" s="51" t="n"/>
    </row>
    <row r="57">
      <c r="A57" s="51" t="n"/>
      <c r="B57" s="51" t="n"/>
    </row>
    <row r="58">
      <c r="A58" s="51" t="n"/>
      <c r="B58" s="51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2022-03-08T04:54:16Z</dcterms:modified>
  <cp:lastModifiedBy>user</cp:lastModifiedBy>
</cp:coreProperties>
</file>