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62913" fullCalcOnLoad="1"/>
</workbook>
</file>

<file path=xl/styles.xml><?xml version="1.0" encoding="utf-8"?>
<styleSheet xmlns="http://schemas.openxmlformats.org/spreadsheetml/2006/main">
  <numFmts count="6">
    <numFmt numFmtId="164" formatCode="[Red][&gt;0]General;[Red][&lt;0]General;[Black]General"/>
    <numFmt numFmtId="165" formatCode="#,##0.0"/>
    <numFmt numFmtId="166" formatCode="[Red][&gt;0]General;[Red][&lt;0]-General;[Black]General;[Red]@"/>
    <numFmt numFmtId="167" formatCode="[Red]@"/>
    <numFmt numFmtId="168" formatCode="[Red][&gt;0]#,##0.0;[Red][&lt;0]-#,##0.0;[Black]#,##0.0;[Red]@"/>
    <numFmt numFmtId="169" formatCode="[Red][&gt;0]#,##0;[Red][&lt;0]-#,##0;[Black]#,##0;[Red]@"/>
  </numFmts>
  <fonts count="13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charset val="128"/>
      <family val="2"/>
      <b val="1"/>
      <color theme="1"/>
      <sz val="11"/>
      <scheme val="minor"/>
    </font>
    <font>
      <name val="源ノ角ゴシック Code JP R"/>
      <family val="2"/>
      <sz val="11"/>
      <scheme val="minor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7" fillId="0" borderId="0"/>
    <xf numFmtId="38" fontId="7" fillId="0" borderId="0" applyAlignment="1">
      <alignment vertical="center"/>
    </xf>
  </cellStyleXfs>
  <cellXfs count="47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10" fillId="0" borderId="0" applyAlignment="1" pivotButton="0" quotePrefix="0" xfId="0">
      <alignment horizontal="right"/>
    </xf>
    <xf numFmtId="0" fontId="11" fillId="0" borderId="0" applyAlignment="1" pivotButton="0" quotePrefix="0" xfId="0">
      <alignment vertical="center"/>
    </xf>
    <xf numFmtId="0" fontId="11" fillId="0" borderId="0" applyAlignment="1" pivotButton="0" quotePrefix="0" xfId="0">
      <alignment horizontal="left" vertical="center"/>
    </xf>
    <xf numFmtId="0" fontId="11" fillId="0" borderId="0" pivotButton="0" quotePrefix="0" xfId="0"/>
    <xf numFmtId="14" fontId="11" fillId="0" borderId="0" applyAlignment="1" pivotButton="0" quotePrefix="0" xfId="0">
      <alignment horizontal="left" vertical="center"/>
    </xf>
    <xf numFmtId="0" fontId="11" fillId="0" borderId="0" applyAlignment="1" pivotButton="0" quotePrefix="0" xfId="0">
      <alignment horizontal="left"/>
    </xf>
    <xf numFmtId="0" fontId="11" fillId="0" borderId="0" applyAlignment="1" pivotButton="0" quotePrefix="0" xfId="0">
      <alignment horizontal="left" wrapText="1"/>
    </xf>
    <xf numFmtId="0" fontId="6" fillId="0" borderId="0" applyAlignment="1" pivotButton="0" quotePrefix="0" xfId="0">
      <alignment horizontal="right" wrapText="1"/>
    </xf>
    <xf numFmtId="0" fontId="6" fillId="0" borderId="0" applyAlignment="1" pivotButton="0" quotePrefix="0" xfId="0">
      <alignment horizontal="right" wrapText="1"/>
    </xf>
    <xf numFmtId="0" fontId="6" fillId="2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164" fontId="6" fillId="2" borderId="0" applyAlignment="1" pivotButton="0" quotePrefix="0" xfId="0">
      <alignment horizontal="right"/>
    </xf>
    <xf numFmtId="164" fontId="6" fillId="2" borderId="0" applyAlignment="1" pivotButton="0" quotePrefix="0" xfId="1">
      <alignment horizontal="right"/>
    </xf>
    <xf numFmtId="0" fontId="5" fillId="0" borderId="0" applyAlignment="1" pivotButton="0" quotePrefix="0" xfId="0">
      <alignment horizontal="right" wrapText="1"/>
    </xf>
    <xf numFmtId="0" fontId="5" fillId="0" borderId="0" applyAlignment="1" pivotButton="0" quotePrefix="0" xfId="0">
      <alignment horizontal="right" wrapText="1"/>
    </xf>
    <xf numFmtId="0" fontId="5" fillId="0" borderId="0" applyAlignment="1" pivotButton="0" quotePrefix="0" xfId="0">
      <alignment horizontal="right"/>
    </xf>
    <xf numFmtId="0" fontId="5" fillId="0" borderId="0" applyAlignment="1" pivotButton="0" quotePrefix="0" xfId="0">
      <alignment horizontal="right"/>
    </xf>
    <xf numFmtId="0" fontId="5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 wrapText="1"/>
    </xf>
    <xf numFmtId="165" fontId="0" fillId="0" borderId="0" pivotButton="0" quotePrefix="0" xfId="0"/>
    <xf numFmtId="165" fontId="6" fillId="0" borderId="0" applyAlignment="1" pivotButton="0" quotePrefix="0" xfId="1">
      <alignment horizontal="right"/>
    </xf>
    <xf numFmtId="165" fontId="6" fillId="0" borderId="0" applyAlignment="1" pivotButton="0" quotePrefix="0" xfId="1">
      <alignment horizontal="right"/>
    </xf>
    <xf numFmtId="165" fontId="6" fillId="0" borderId="0" applyAlignment="1" pivotButton="0" quotePrefix="0" xfId="0">
      <alignment horizontal="right"/>
    </xf>
    <xf numFmtId="0" fontId="3" fillId="0" borderId="0" applyAlignment="1" pivotButton="0" quotePrefix="0" xfId="0">
      <alignment horizontal="right" wrapText="1"/>
    </xf>
    <xf numFmtId="0" fontId="2" fillId="0" borderId="0" applyAlignment="1" pivotButton="0" quotePrefix="0" xfId="0">
      <alignment horizontal="right" wrapText="1"/>
    </xf>
    <xf numFmtId="0" fontId="2" fillId="0" borderId="0" applyAlignment="1" pivotButton="0" quotePrefix="0" xfId="0">
      <alignment horizontal="right"/>
    </xf>
    <xf numFmtId="0" fontId="1" fillId="0" borderId="0" applyAlignment="1" pivotButton="0" quotePrefix="0" xfId="0">
      <alignment horizontal="right"/>
    </xf>
    <xf numFmtId="0" fontId="12" fillId="0" borderId="1" applyAlignment="1" pivotButton="0" quotePrefix="0" xfId="0">
      <alignment horizontal="general" vertical="center"/>
    </xf>
    <xf numFmtId="166" fontId="12" fillId="3" borderId="1" applyAlignment="1" pivotButton="0" quotePrefix="0" xfId="0">
      <alignment horizontal="general" vertical="center"/>
    </xf>
    <xf numFmtId="167" fontId="12" fillId="3" borderId="1" applyAlignment="1" pivotButton="0" quotePrefix="0" xfId="0">
      <alignment horizontal="general" vertical="center"/>
    </xf>
    <xf numFmtId="167" fontId="12" fillId="3" borderId="1" applyAlignment="1" pivotButton="0" quotePrefix="0" xfId="1">
      <alignment horizontal="general" vertical="center"/>
    </xf>
    <xf numFmtId="168" fontId="12" fillId="3" borderId="1" applyAlignment="1" pivotButton="0" quotePrefix="0" xfId="1">
      <alignment horizontal="general" vertical="center"/>
    </xf>
    <xf numFmtId="169" fontId="12" fillId="3" borderId="1" applyAlignment="1" pivotButton="0" quotePrefix="0" xfId="1">
      <alignment horizontal="general" vertical="center"/>
    </xf>
    <xf numFmtId="165" fontId="12" fillId="0" borderId="1" applyAlignment="1" pivotButton="0" quotePrefix="0" xfId="0">
      <alignment horizontal="general" vertical="center"/>
    </xf>
    <xf numFmtId="165" fontId="12" fillId="0" borderId="1" applyAlignment="1" pivotButton="0" quotePrefix="0" xfId="1">
      <alignment horizontal="general" vertical="center"/>
    </xf>
    <xf numFmtId="167" fontId="12" fillId="3" borderId="1" applyAlignment="1" pivotButton="0" quotePrefix="0" xfId="0">
      <alignment horizontal="general" vertical="center"/>
    </xf>
    <xf numFmtId="167" fontId="12" fillId="3" borderId="1" applyAlignment="1" pivotButton="0" quotePrefix="0" xfId="1">
      <alignment horizontal="general" vertical="center"/>
    </xf>
    <xf numFmtId="168" fontId="12" fillId="3" borderId="1" applyAlignment="1" pivotButton="0" quotePrefix="0" xfId="1">
      <alignment horizontal="general" vertical="center"/>
    </xf>
    <xf numFmtId="169" fontId="12" fillId="3" borderId="1" applyAlignment="1" pivotButton="0" quotePrefix="0" xfId="1">
      <alignment horizontal="general" vertical="center"/>
    </xf>
    <xf numFmtId="0" fontId="12" fillId="0" borderId="1" applyAlignment="1" pivotButton="0" quotePrefix="0" xfId="0">
      <alignment horizontal="general" vertical="center"/>
    </xf>
    <xf numFmtId="0" fontId="12" fillId="0" borderId="1" applyAlignment="1" pivotButton="0" quotePrefix="0" xfId="0">
      <alignment horizontal="left" vertical="center" wrapText="1"/>
    </xf>
    <xf numFmtId="14" fontId="12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O66"/>
  <sheetViews>
    <sheetView tabSelected="0" topLeftCell="A1" zoomScale="100" zoomScaleNormal="100" workbookViewId="0">
      <pane xSplit="3" ySplit="8" topLeftCell="D9" activePane="bottomRight" state="frozen"/>
      <selection pane="topRight" activeCell="A1" sqref="A1"/>
      <selection pane="bottomLeft" activeCell="A9" sqref="A9"/>
      <selection pane="bottomRight" activeCell="A1" sqref="A1:C2"/>
    </sheetView>
  </sheetViews>
  <sheetFormatPr baseColWidth="8" defaultColWidth="9.09765625" defaultRowHeight="18.75"/>
  <cols>
    <col width="9.09765625" customWidth="1" style="15" min="1" max="1"/>
    <col width="11" customWidth="1" style="15" min="2" max="2"/>
    <col width="7.5" customWidth="1" style="11" min="3" max="3"/>
    <col width="12.5" customWidth="1" style="15" min="4" max="4"/>
    <col width="13.3984375" customWidth="1" style="15" min="5" max="15"/>
    <col width="9.09765625" customWidth="1" style="15" min="16" max="16384"/>
  </cols>
  <sheetData>
    <row r="1" ht="37.5" customFormat="1" customHeight="1" s="10">
      <c r="A1" s="44" t="inlineStr">
        <is>
          <t>地方</t>
        </is>
      </c>
      <c r="B1" s="44" t="inlineStr">
        <is>
          <t>府県</t>
        </is>
      </c>
      <c r="C1" s="33" t="inlineStr">
        <is>
          <t>check</t>
        </is>
      </c>
      <c r="D1" s="44" t="inlineStr">
        <is>
          <t>荒地</t>
        </is>
      </c>
      <c r="E1" s="44" t="inlineStr">
        <is>
          <t>低價地</t>
        </is>
      </c>
      <c r="F1" s="44" t="inlineStr">
        <is>
          <t>開墾地</t>
        </is>
      </c>
      <c r="G1" s="44" t="inlineStr">
        <is>
          <t>開拓地</t>
        </is>
      </c>
      <c r="H1" s="44" t="inlineStr">
        <is>
          <t>新開地</t>
        </is>
      </c>
      <c r="I1" s="44" t="inlineStr">
        <is>
          <t>地目變換地價据置地</t>
        </is>
      </c>
      <c r="J1" s="44" t="inlineStr">
        <is>
          <t>耕地區劃形状變更地</t>
        </is>
      </c>
      <c r="K1" s="44" t="inlineStr">
        <is>
          <t>造林地</t>
        </is>
      </c>
      <c r="L1" s="44" t="inlineStr">
        <is>
          <t>合計</t>
        </is>
      </c>
      <c r="M1" s="44" t="inlineStr">
        <is>
          <t>＊</t>
        </is>
      </c>
      <c r="N1" s="44" t="inlineStr">
        <is>
          <t>×</t>
        </is>
      </c>
      <c r="O1" s="44" t="inlineStr">
        <is>
          <t>△</t>
        </is>
      </c>
    </row>
    <row r="2" customFormat="1" s="10">
      <c r="A2" s="44" t="n"/>
      <c r="B2" s="44" t="n"/>
      <c r="C2" s="33" t="inlineStr">
        <is>
          <t>合計</t>
        </is>
      </c>
      <c r="D2" s="44" t="inlineStr">
        <is>
          <t>町</t>
        </is>
      </c>
      <c r="E2" s="44" t="inlineStr">
        <is>
          <t>町</t>
        </is>
      </c>
      <c r="F2" s="44" t="inlineStr">
        <is>
          <t>町</t>
        </is>
      </c>
      <c r="G2" s="44" t="inlineStr">
        <is>
          <t>町</t>
        </is>
      </c>
      <c r="H2" s="44" t="inlineStr">
        <is>
          <t>町</t>
        </is>
      </c>
      <c r="I2" s="44" t="inlineStr">
        <is>
          <t>町</t>
        </is>
      </c>
      <c r="J2" s="44" t="inlineStr">
        <is>
          <t>町</t>
        </is>
      </c>
      <c r="K2" s="44" t="inlineStr">
        <is>
          <t>町</t>
        </is>
      </c>
      <c r="L2" s="44" t="inlineStr">
        <is>
          <t>町</t>
        </is>
      </c>
      <c r="M2" s="44" t="inlineStr">
        <is>
          <t>町</t>
        </is>
      </c>
      <c r="N2" s="44" t="inlineStr">
        <is>
          <t>町</t>
        </is>
      </c>
      <c r="O2" s="44" t="inlineStr">
        <is>
          <t>町</t>
        </is>
      </c>
    </row>
    <row r="3" customFormat="1" s="11">
      <c r="A3" s="40" t="inlineStr">
        <is>
          <t>本州中區</t>
        </is>
      </c>
      <c r="B3" s="40" t="inlineStr">
        <is>
          <t>check</t>
        </is>
      </c>
      <c r="C3" s="41" t="n"/>
      <c r="D3" s="42">
        <f>SUM(D9:D25)-D26</f>
        <v/>
      </c>
      <c r="E3" s="42">
        <f>SUM(E9:E25)-E26</f>
        <v/>
      </c>
      <c r="F3" s="42">
        <f>SUM(F9:F25)-F26</f>
        <v/>
      </c>
      <c r="G3" s="42">
        <f>SUM(G9:G25)-G26</f>
        <v/>
      </c>
      <c r="H3" s="42">
        <f>SUM(H9:H25)-H26</f>
        <v/>
      </c>
      <c r="I3" s="42">
        <f>SUM(I9:I25)-I26</f>
        <v/>
      </c>
      <c r="J3" s="42">
        <f>SUM(J9:J25)-J26</f>
        <v/>
      </c>
      <c r="K3" s="42">
        <f>SUM(K9:K25)-K26</f>
        <v/>
      </c>
      <c r="L3" s="42">
        <f>SUM(L9:L25)-L26</f>
        <v/>
      </c>
      <c r="M3" s="42">
        <f>SUM(M9:M25)-M26</f>
        <v/>
      </c>
      <c r="N3" s="42">
        <f>SUM(N9:N25)-N26</f>
        <v/>
      </c>
      <c r="O3" s="43">
        <f>SUM(O9:O25)-O26</f>
        <v/>
      </c>
    </row>
    <row r="4" customFormat="1" s="11">
      <c r="A4" s="40" t="inlineStr">
        <is>
          <t>本州北區</t>
        </is>
      </c>
      <c r="B4" s="40" t="inlineStr">
        <is>
          <t>check</t>
        </is>
      </c>
      <c r="C4" s="41" t="n"/>
      <c r="D4" s="42">
        <f>SUM(D27:D33)-D34</f>
        <v/>
      </c>
      <c r="E4" s="42">
        <f>SUM(E27:E33)-E34</f>
        <v/>
      </c>
      <c r="F4" s="42">
        <f>SUM(F27:F33)-F34</f>
        <v/>
      </c>
      <c r="G4" s="42">
        <f>SUM(G27:G33)-G34</f>
        <v/>
      </c>
      <c r="H4" s="42">
        <f>SUM(H27:H33)-H34</f>
        <v/>
      </c>
      <c r="I4" s="42">
        <f>SUM(I27:I33)-I34</f>
        <v/>
      </c>
      <c r="J4" s="42">
        <f>SUM(J27:J33)-J34</f>
        <v/>
      </c>
      <c r="K4" s="42">
        <f>SUM(K27:K33)-K34</f>
        <v/>
      </c>
      <c r="L4" s="42">
        <f>SUM(L27:L33)-L34</f>
        <v/>
      </c>
      <c r="M4" s="43">
        <f>SUM(M27:M33)-M34</f>
        <v/>
      </c>
      <c r="N4" s="43">
        <f>SUM(N27:N33)-N34</f>
        <v/>
      </c>
      <c r="O4" s="43">
        <f>SUM(O27:O33)-O34</f>
        <v/>
      </c>
    </row>
    <row r="5" customFormat="1" s="11">
      <c r="A5" s="40" t="inlineStr">
        <is>
          <t>本州西區</t>
        </is>
      </c>
      <c r="B5" s="40" t="inlineStr">
        <is>
          <t>check</t>
        </is>
      </c>
      <c r="C5" s="41" t="n"/>
      <c r="D5" s="42">
        <f>SUM(D35:D44)-D45</f>
        <v/>
      </c>
      <c r="E5" s="42">
        <f>SUM(E35:E44)-E45</f>
        <v/>
      </c>
      <c r="F5" s="42">
        <f>SUM(F35:F44)-F45</f>
        <v/>
      </c>
      <c r="G5" s="42">
        <f>SUM(G35:G44)-G45</f>
        <v/>
      </c>
      <c r="H5" s="42">
        <f>SUM(H35:H44)-H45</f>
        <v/>
      </c>
      <c r="I5" s="42">
        <f>SUM(I35:I44)-I45</f>
        <v/>
      </c>
      <c r="J5" s="43">
        <f>SUM(J35:J44)-J45</f>
        <v/>
      </c>
      <c r="K5" s="42">
        <f>SUM(K35:K44)-K45</f>
        <v/>
      </c>
      <c r="L5" s="42">
        <f>SUM(L35:L44)-L45</f>
        <v/>
      </c>
      <c r="M5" s="43">
        <f>SUM(M35:M44)-M45</f>
        <v/>
      </c>
      <c r="N5" s="43">
        <f>SUM(N35:N44)-N45</f>
        <v/>
      </c>
      <c r="O5" s="43">
        <f>SUM(O35:O44)-O45</f>
        <v/>
      </c>
    </row>
    <row r="6" customFormat="1" s="11">
      <c r="A6" s="40" t="inlineStr">
        <is>
          <t>四國區</t>
        </is>
      </c>
      <c r="B6" s="40" t="inlineStr">
        <is>
          <t>check</t>
        </is>
      </c>
      <c r="C6" s="41" t="n"/>
      <c r="D6" s="42">
        <f>SUM(D46:D49)-D50</f>
        <v/>
      </c>
      <c r="E6" s="42">
        <f>SUM(E46:E49)-E50</f>
        <v/>
      </c>
      <c r="F6" s="42">
        <f>SUM(F46:F49)-F50</f>
        <v/>
      </c>
      <c r="G6" s="43">
        <f>SUM(G46:G49)-G50</f>
        <v/>
      </c>
      <c r="H6" s="42">
        <f>SUM(H46:H49)-H50</f>
        <v/>
      </c>
      <c r="I6" s="42">
        <f>SUM(I46:I49)-I50</f>
        <v/>
      </c>
      <c r="J6" s="42">
        <f>SUM(J46:J49)-J50</f>
        <v/>
      </c>
      <c r="K6" s="42">
        <f>SUM(K46:K49)-K50</f>
        <v/>
      </c>
      <c r="L6" s="42">
        <f>SUM(L46:L49)-L50</f>
        <v/>
      </c>
      <c r="M6" s="43">
        <f>SUM(M46:M49)-M50</f>
        <v/>
      </c>
      <c r="N6" s="42">
        <f>SUM(N46:N49)-N50</f>
        <v/>
      </c>
      <c r="O6" s="43">
        <f>SUM(O46:O49)-O50</f>
        <v/>
      </c>
    </row>
    <row r="7" customFormat="1" s="11">
      <c r="A7" s="40" t="inlineStr">
        <is>
          <t>九州區</t>
        </is>
      </c>
      <c r="B7" s="40" t="inlineStr">
        <is>
          <t>check</t>
        </is>
      </c>
      <c r="C7" s="41" t="n"/>
      <c r="D7" s="42">
        <f>SUM(D51:D57)-D58</f>
        <v/>
      </c>
      <c r="E7" s="42">
        <f>SUM(E51:E57)-E58</f>
        <v/>
      </c>
      <c r="F7" s="42">
        <f>SUM(F51:F57)-F58</f>
        <v/>
      </c>
      <c r="G7" s="42">
        <f>SUM(G51:G57)-G58</f>
        <v/>
      </c>
      <c r="H7" s="42">
        <f>SUM(H51:H57)-H58</f>
        <v/>
      </c>
      <c r="I7" s="42">
        <f>SUM(I51:I57)-I58</f>
        <v/>
      </c>
      <c r="J7" s="43">
        <f>SUM(J51:J57)-J58</f>
        <v/>
      </c>
      <c r="K7" s="42">
        <f>SUM(K51:K57)-K58</f>
        <v/>
      </c>
      <c r="L7" s="42">
        <f>SUM(L51:L57)-L58</f>
        <v/>
      </c>
      <c r="M7" s="43">
        <f>SUM(M51:M57)-M58</f>
        <v/>
      </c>
      <c r="N7" s="43">
        <f>SUM(N51:N57)-N58</f>
        <v/>
      </c>
      <c r="O7" s="43">
        <f>SUM(O51:O57)-O58</f>
        <v/>
      </c>
    </row>
    <row r="8" customFormat="1" s="11">
      <c r="A8" s="40" t="inlineStr">
        <is>
          <t>總計</t>
        </is>
      </c>
      <c r="B8" s="40" t="inlineStr">
        <is>
          <t>check</t>
        </is>
      </c>
      <c r="C8" s="41" t="n"/>
      <c r="D8" s="42">
        <f>SUM(D9:D25,D27:D33,D35:D44,D46:D49,D51:D57,D59:D60)-D61</f>
        <v/>
      </c>
      <c r="E8" s="42">
        <f>SUM(E9:E25,E27:E33,E35:E44,E46:E49,E51:E57,E59:E60)-E61</f>
        <v/>
      </c>
      <c r="F8" s="42">
        <f>SUM(F9:F25,F27:F33,F35:F44,F46:F49,F51:F57,F59:F60)-F61</f>
        <v/>
      </c>
      <c r="G8" s="42">
        <f>SUM(G9:G25,G27:G33,G35:G44,G46:G49,G51:G57,G59:G60)-G61</f>
        <v/>
      </c>
      <c r="H8" s="42">
        <f>SUM(H9:H25,H27:H33,H35:H44,H46:H49,H51:H57,H59:H60)-H61</f>
        <v/>
      </c>
      <c r="I8" s="42">
        <f>SUM(I9:I25,I27:I33,I35:I44,I46:I49,I51:I57,I59:I60)-I61</f>
        <v/>
      </c>
      <c r="J8" s="42">
        <f>SUM(J9:J25,J27:J33,J35:J44,J46:J49,J51:J57,J59:J60)-J61</f>
        <v/>
      </c>
      <c r="K8" s="42">
        <f>SUM(K9:K25,K27:K33,K35:K44,K46:K49,K51:K57,K59:K60)-K61</f>
        <v/>
      </c>
      <c r="L8" s="42">
        <f>SUM(L9:L25,L27:L33,L35:L44,L46:L49,L51:L57,L59:L60)-L61</f>
        <v/>
      </c>
      <c r="M8" s="42">
        <f>SUM(M9:M25,M27:M33,M35:M44,M46:M49,M51:M57,M59:M60)-M61</f>
        <v/>
      </c>
      <c r="N8" s="42">
        <f>SUM(N9:N25,N27:N33,N35:N44,N46:N49,N51:N57,N59:N60)-N61</f>
        <v/>
      </c>
      <c r="O8" s="42">
        <f>SUM(O9:O25,O27:O33,O35:O44,O46:O49,O51:O57,O59:O60)-O61</f>
        <v/>
      </c>
    </row>
    <row r="9" customFormat="1" s="10">
      <c r="A9" s="44" t="inlineStr">
        <is>
          <t>本州中區</t>
        </is>
      </c>
      <c r="B9" s="44" t="inlineStr">
        <is>
          <t>東京</t>
        </is>
      </c>
      <c r="C9" s="42">
        <f>SUM(D9:K9)-L9</f>
        <v/>
      </c>
      <c r="D9" s="38" t="n">
        <v>756.3</v>
      </c>
      <c r="E9" s="38" t="n">
        <v>0.1</v>
      </c>
      <c r="F9" s="38" t="n">
        <v>944.9</v>
      </c>
      <c r="G9" s="38" t="n"/>
      <c r="H9" s="38" t="n">
        <v>76.3</v>
      </c>
      <c r="I9" s="38" t="n"/>
      <c r="J9" s="38" t="n"/>
      <c r="K9" s="38" t="n"/>
      <c r="L9" s="38" t="n">
        <v>1777.6</v>
      </c>
      <c r="M9" s="38" t="n">
        <v>61.8</v>
      </c>
      <c r="N9" s="38" t="n"/>
      <c r="O9" s="38" t="n"/>
    </row>
    <row r="10" customFormat="1" s="10">
      <c r="A10" s="44" t="inlineStr">
        <is>
          <t>本州中區</t>
        </is>
      </c>
      <c r="B10" s="44" t="inlineStr">
        <is>
          <t>神奈川</t>
        </is>
      </c>
      <c r="C10" s="42">
        <f>SUM(D10:K10)-L10</f>
        <v/>
      </c>
      <c r="D10" s="38" t="n">
        <v>1298</v>
      </c>
      <c r="E10" s="38" t="n"/>
      <c r="F10" s="38" t="n">
        <v>2449.4</v>
      </c>
      <c r="G10" s="38" t="n"/>
      <c r="H10" s="38" t="n">
        <v>139.8</v>
      </c>
      <c r="I10" s="38" t="n"/>
      <c r="J10" s="38" t="n"/>
      <c r="K10" s="38" t="n"/>
      <c r="L10" s="38" t="n">
        <v>3887.2</v>
      </c>
      <c r="M10" s="38" t="n"/>
      <c r="N10" s="38" t="n"/>
      <c r="O10" s="38" t="n"/>
    </row>
    <row r="11" customFormat="1" s="10">
      <c r="A11" s="44" t="inlineStr">
        <is>
          <t>本州中區</t>
        </is>
      </c>
      <c r="B11" s="44" t="inlineStr">
        <is>
          <t>埼玉</t>
        </is>
      </c>
      <c r="C11" s="42">
        <f>SUM(D11:K11)-L11</f>
        <v/>
      </c>
      <c r="D11" s="38" t="n">
        <v>2952.2</v>
      </c>
      <c r="E11" s="38" t="n"/>
      <c r="F11" s="38" t="n">
        <v>3214</v>
      </c>
      <c r="G11" s="38" t="n">
        <v>4</v>
      </c>
      <c r="H11" s="38" t="n"/>
      <c r="I11" s="38" t="n"/>
      <c r="J11" s="38" t="n"/>
      <c r="K11" s="38" t="n"/>
      <c r="L11" s="38" t="n">
        <v>6170.2</v>
      </c>
      <c r="M11" s="38" t="n"/>
      <c r="N11" s="38" t="n"/>
      <c r="O11" s="38" t="n"/>
    </row>
    <row r="12" customFormat="1" s="10">
      <c r="A12" s="44" t="inlineStr">
        <is>
          <t>本州中區</t>
        </is>
      </c>
      <c r="B12" s="44" t="inlineStr">
        <is>
          <t>千葉</t>
        </is>
      </c>
      <c r="C12" s="42">
        <f>SUM(D12:K12)-L12</f>
        <v/>
      </c>
      <c r="D12" s="38" t="n">
        <v>570.9</v>
      </c>
      <c r="E12" s="38" t="n"/>
      <c r="F12" s="38" t="n">
        <v>9022.1</v>
      </c>
      <c r="G12" s="38" t="n">
        <v>112.5</v>
      </c>
      <c r="H12" s="38" t="n">
        <v>172.5</v>
      </c>
      <c r="I12" s="38" t="n">
        <v>50.5</v>
      </c>
      <c r="J12" s="38" t="n"/>
      <c r="K12" s="38" t="n">
        <v>37.2</v>
      </c>
      <c r="L12" s="38" t="n">
        <v>9965.700000000001</v>
      </c>
      <c r="M12" s="38" t="n"/>
      <c r="N12" s="38" t="n"/>
      <c r="O12" s="38" t="n"/>
    </row>
    <row r="13" customFormat="1" s="10">
      <c r="A13" s="44" t="inlineStr">
        <is>
          <t>本州中區</t>
        </is>
      </c>
      <c r="B13" s="44" t="inlineStr">
        <is>
          <t>茨城</t>
        </is>
      </c>
      <c r="C13" s="42">
        <f>SUM(D13:K13)-L13</f>
        <v/>
      </c>
      <c r="D13" s="38" t="n">
        <v>1349.1</v>
      </c>
      <c r="E13" s="38" t="n"/>
      <c r="F13" s="38" t="n">
        <v>21464.4</v>
      </c>
      <c r="G13" s="38" t="n">
        <v>970.9</v>
      </c>
      <c r="H13" s="38" t="n"/>
      <c r="I13" s="38" t="n">
        <v>0.3</v>
      </c>
      <c r="J13" s="38" t="n">
        <v>112.3</v>
      </c>
      <c r="K13" s="38" t="n"/>
      <c r="L13" s="38" t="n">
        <v>23897</v>
      </c>
      <c r="M13" s="38" t="n"/>
      <c r="N13" s="38" t="n"/>
      <c r="O13" s="38" t="n"/>
    </row>
    <row r="14" customFormat="1" s="10">
      <c r="A14" s="44" t="inlineStr">
        <is>
          <t>本州中區</t>
        </is>
      </c>
      <c r="B14" s="44" t="inlineStr">
        <is>
          <t>栃木</t>
        </is>
      </c>
      <c r="C14" s="42">
        <f>SUM(D14:K14)-L14</f>
        <v/>
      </c>
      <c r="D14" s="38" t="n">
        <v>3952.8</v>
      </c>
      <c r="E14" s="38" t="n">
        <v>0.5</v>
      </c>
      <c r="F14" s="38" t="n">
        <v>13762.1</v>
      </c>
      <c r="G14" s="38" t="n">
        <v>1393.1</v>
      </c>
      <c r="H14" s="38" t="n"/>
      <c r="I14" s="38" t="n"/>
      <c r="J14" s="38" t="n">
        <v>92.59999999999999</v>
      </c>
      <c r="K14" s="38" t="n">
        <v>77.90000000000001</v>
      </c>
      <c r="L14" s="38" t="n">
        <v>19279</v>
      </c>
      <c r="M14" s="38" t="n"/>
      <c r="N14" s="38" t="n"/>
      <c r="O14" s="38" t="n"/>
    </row>
    <row r="15" customFormat="1" s="10">
      <c r="A15" s="44" t="inlineStr">
        <is>
          <t>本州中區</t>
        </is>
      </c>
      <c r="B15" s="44" t="inlineStr">
        <is>
          <t>群馬</t>
        </is>
      </c>
      <c r="C15" s="42">
        <f>SUM(D15:K15)-L15</f>
        <v/>
      </c>
      <c r="D15" s="38" t="n">
        <v>5816.3</v>
      </c>
      <c r="E15" s="38" t="n"/>
      <c r="F15" s="38" t="n">
        <v>6445.2</v>
      </c>
      <c r="G15" s="38" t="n">
        <v>34.6</v>
      </c>
      <c r="H15" s="38" t="n">
        <v>2</v>
      </c>
      <c r="I15" s="38" t="n"/>
      <c r="J15" s="38" t="n"/>
      <c r="K15" s="38" t="n"/>
      <c r="L15" s="38" t="n">
        <v>12298.1</v>
      </c>
      <c r="M15" s="38" t="n"/>
      <c r="N15" s="38" t="n"/>
      <c r="O15" s="38" t="n"/>
    </row>
    <row r="16" customFormat="1" s="10">
      <c r="A16" s="44" t="inlineStr">
        <is>
          <t>本州中區</t>
        </is>
      </c>
      <c r="B16" s="44" t="inlineStr">
        <is>
          <t>長野</t>
        </is>
      </c>
      <c r="C16" s="42">
        <f>SUM(D16:K16)-L16</f>
        <v/>
      </c>
      <c r="D16" s="38" t="n">
        <v>6987.1</v>
      </c>
      <c r="E16" s="38" t="n">
        <v>1.3</v>
      </c>
      <c r="F16" s="38" t="n">
        <v>6818.6</v>
      </c>
      <c r="G16" s="38" t="n">
        <v>4.8</v>
      </c>
      <c r="H16" s="38" t="n">
        <v>3</v>
      </c>
      <c r="I16" s="38" t="n">
        <v>32.7</v>
      </c>
      <c r="J16" s="38" t="n"/>
      <c r="K16" s="38" t="n">
        <v>424.8</v>
      </c>
      <c r="L16" s="38" t="n">
        <v>14272.3</v>
      </c>
      <c r="M16" s="38" t="n"/>
      <c r="N16" s="38" t="n"/>
      <c r="O16" s="38" t="n"/>
    </row>
    <row r="17" customFormat="1" s="10">
      <c r="A17" s="44" t="inlineStr">
        <is>
          <t>本州中區</t>
        </is>
      </c>
      <c r="B17" s="44" t="inlineStr">
        <is>
          <t>山梨</t>
        </is>
      </c>
      <c r="C17" s="42">
        <f>SUM(D17:K17)-L17</f>
        <v/>
      </c>
      <c r="D17" s="38" t="n">
        <v>7787.6</v>
      </c>
      <c r="E17" s="38" t="n"/>
      <c r="F17" s="38" t="n">
        <v>1397.4</v>
      </c>
      <c r="G17" s="38" t="n"/>
      <c r="H17" s="38" t="n"/>
      <c r="I17" s="38" t="n"/>
      <c r="J17" s="38" t="n"/>
      <c r="K17" s="38" t="n">
        <v>69.7</v>
      </c>
      <c r="L17" s="38" t="n">
        <v>9254.700000000001</v>
      </c>
      <c r="M17" s="38" t="n"/>
      <c r="N17" s="38" t="n"/>
      <c r="O17" s="38" t="n"/>
    </row>
    <row r="18" customFormat="1" s="10">
      <c r="A18" s="44" t="inlineStr">
        <is>
          <t>本州中區</t>
        </is>
      </c>
      <c r="B18" s="44" t="inlineStr">
        <is>
          <t>静岡</t>
        </is>
      </c>
      <c r="C18" s="42">
        <f>SUM(D18:K18)-L18</f>
        <v/>
      </c>
      <c r="D18" s="38" t="n">
        <v>2570</v>
      </c>
      <c r="E18" s="38" t="n">
        <v>19.5</v>
      </c>
      <c r="F18" s="38" t="n">
        <v>13619.7</v>
      </c>
      <c r="G18" s="38" t="n">
        <v>3.3</v>
      </c>
      <c r="H18" s="38" t="n">
        <v>156.7</v>
      </c>
      <c r="I18" s="38" t="n"/>
      <c r="J18" s="38" t="n"/>
      <c r="K18" s="38" t="n">
        <v>112.5</v>
      </c>
      <c r="L18" s="38" t="n">
        <v>16481.7</v>
      </c>
      <c r="M18" s="38" t="n"/>
      <c r="N18" s="38" t="n"/>
      <c r="O18" s="38" t="n"/>
    </row>
    <row r="19" customFormat="1" s="10">
      <c r="A19" s="44" t="inlineStr">
        <is>
          <t>本州中區</t>
        </is>
      </c>
      <c r="B19" s="44" t="inlineStr">
        <is>
          <t>愛知</t>
        </is>
      </c>
      <c r="C19" s="42">
        <f>SUM(D19:K19)-L19</f>
        <v/>
      </c>
      <c r="D19" s="38" t="n">
        <v>423.5</v>
      </c>
      <c r="E19" s="38" t="n">
        <v>134.7</v>
      </c>
      <c r="F19" s="38" t="n">
        <v>9083</v>
      </c>
      <c r="G19" s="38" t="n">
        <v>17.4</v>
      </c>
      <c r="H19" s="38" t="n">
        <v>1479.8</v>
      </c>
      <c r="I19" s="38" t="n">
        <v>4718.2</v>
      </c>
      <c r="J19" s="38" t="n"/>
      <c r="K19" s="38" t="n"/>
      <c r="L19" s="38" t="n">
        <v>15856.6</v>
      </c>
      <c r="M19" s="38" t="n"/>
      <c r="N19" s="38" t="n">
        <v>333.6</v>
      </c>
      <c r="O19" s="38" t="n"/>
    </row>
    <row r="20">
      <c r="A20" s="44" t="inlineStr">
        <is>
          <t>本州中區</t>
        </is>
      </c>
      <c r="B20" s="44" t="inlineStr">
        <is>
          <t>三重</t>
        </is>
      </c>
      <c r="C20" s="42">
        <f>SUM(D20:K20)-L20</f>
        <v/>
      </c>
      <c r="D20" s="38" t="n">
        <v>414.1</v>
      </c>
      <c r="E20" s="38" t="n">
        <v>16.5</v>
      </c>
      <c r="F20" s="38" t="n">
        <v>2627.8</v>
      </c>
      <c r="G20" s="38" t="n">
        <v>89.59999999999999</v>
      </c>
      <c r="H20" s="38" t="n">
        <v>288.2</v>
      </c>
      <c r="I20" s="38" t="n">
        <v>1.8</v>
      </c>
      <c r="J20" s="38" t="n"/>
      <c r="K20" s="38" t="n">
        <v>1.8</v>
      </c>
      <c r="L20" s="38" t="n">
        <v>3439.8</v>
      </c>
      <c r="M20" s="38" t="n"/>
      <c r="N20" s="38" t="n"/>
      <c r="O20" s="38" t="n"/>
    </row>
    <row r="21" customFormat="1" s="2">
      <c r="A21" s="44" t="inlineStr">
        <is>
          <t>本州中區</t>
        </is>
      </c>
      <c r="B21" s="44" t="inlineStr">
        <is>
          <t>岐阜</t>
        </is>
      </c>
      <c r="C21" s="42">
        <f>SUM(D21:K21)-L21</f>
        <v/>
      </c>
      <c r="D21" s="38" t="n">
        <v>1524.5</v>
      </c>
      <c r="E21" s="38" t="n">
        <v>30.3</v>
      </c>
      <c r="F21" s="38" t="n">
        <v>3286.7</v>
      </c>
      <c r="G21" s="38" t="n">
        <v>4.1</v>
      </c>
      <c r="H21" s="38" t="n"/>
      <c r="I21" s="38" t="n">
        <v>33.8</v>
      </c>
      <c r="J21" s="38" t="n"/>
      <c r="K21" s="38" t="n"/>
      <c r="L21" s="38" t="n">
        <v>4879.4</v>
      </c>
      <c r="M21" s="38" t="n"/>
      <c r="N21" s="38" t="n"/>
      <c r="O21" s="38" t="n"/>
    </row>
    <row r="22" customFormat="1" s="2">
      <c r="A22" s="44" t="inlineStr">
        <is>
          <t>本州中區</t>
        </is>
      </c>
      <c r="B22" s="44" t="inlineStr">
        <is>
          <t>滋賀</t>
        </is>
      </c>
      <c r="C22" s="42">
        <f>SUM(D22:K22)-L22</f>
        <v/>
      </c>
      <c r="D22" s="38" t="n">
        <v>325.9</v>
      </c>
      <c r="E22" s="38" t="n">
        <v>6.5</v>
      </c>
      <c r="F22" s="38" t="n">
        <v>999.2</v>
      </c>
      <c r="G22" s="38" t="n">
        <v>0.5</v>
      </c>
      <c r="H22" s="38" t="n">
        <v>3.7</v>
      </c>
      <c r="I22" s="38" t="n"/>
      <c r="J22" s="38" t="n"/>
      <c r="K22" s="38" t="n"/>
      <c r="L22" s="38" t="n">
        <v>1335.8</v>
      </c>
      <c r="M22" s="38" t="n"/>
      <c r="N22" s="38" t="n"/>
      <c r="O22" s="38" t="n"/>
    </row>
    <row r="23" customFormat="1" s="2">
      <c r="A23" s="44" t="inlineStr">
        <is>
          <t>本州中區</t>
        </is>
      </c>
      <c r="B23" s="44" t="inlineStr">
        <is>
          <t>福井</t>
        </is>
      </c>
      <c r="C23" s="42">
        <f>SUM(D23:K23)-L23</f>
        <v/>
      </c>
      <c r="D23" s="38" t="n">
        <v>802.1</v>
      </c>
      <c r="E23" s="38" t="n">
        <v>0.1</v>
      </c>
      <c r="F23" s="38" t="n">
        <v>1198.5</v>
      </c>
      <c r="G23" s="38" t="n">
        <v>30.6</v>
      </c>
      <c r="H23" s="38" t="n">
        <v>3.4</v>
      </c>
      <c r="I23" s="38" t="n">
        <v>1.7</v>
      </c>
      <c r="J23" s="38" t="n"/>
      <c r="K23" s="38" t="n"/>
      <c r="L23" s="38" t="n">
        <v>2036.4</v>
      </c>
      <c r="M23" s="38" t="n"/>
      <c r="N23" s="38" t="n"/>
      <c r="O23" s="38" t="n"/>
    </row>
    <row r="24" customFormat="1" s="2">
      <c r="A24" s="44" t="inlineStr">
        <is>
          <t>本州中區</t>
        </is>
      </c>
      <c r="B24" s="44" t="inlineStr">
        <is>
          <t>石川</t>
        </is>
      </c>
      <c r="C24" s="42">
        <f>SUM(D24:K24)-L24</f>
        <v/>
      </c>
      <c r="D24" s="38" t="n">
        <v>749.3</v>
      </c>
      <c r="E24" s="38" t="n"/>
      <c r="F24" s="38" t="n">
        <v>841.1</v>
      </c>
      <c r="G24" s="38" t="n">
        <v>2.2</v>
      </c>
      <c r="H24" s="38" t="n">
        <v>105.3</v>
      </c>
      <c r="I24" s="38" t="n">
        <v>2.1</v>
      </c>
      <c r="J24" s="38" t="n"/>
      <c r="K24" s="38" t="n"/>
      <c r="L24" s="38" t="n">
        <v>1700</v>
      </c>
      <c r="M24" s="38" t="n"/>
      <c r="N24" s="38" t="n"/>
      <c r="O24" s="38" t="n"/>
    </row>
    <row r="25" customFormat="1" s="2">
      <c r="A25" s="44" t="inlineStr">
        <is>
          <t>本州中區</t>
        </is>
      </c>
      <c r="B25" s="44" t="inlineStr">
        <is>
          <t>富山</t>
        </is>
      </c>
      <c r="C25" s="42">
        <f>SUM(D25:K25)-L25</f>
        <v/>
      </c>
      <c r="D25" s="38" t="n">
        <v>1124.7</v>
      </c>
      <c r="E25" s="38" t="n">
        <v>8.9</v>
      </c>
      <c r="F25" s="38" t="n">
        <v>1427.2</v>
      </c>
      <c r="G25" s="38" t="n"/>
      <c r="H25" s="38" t="n">
        <v>0.5</v>
      </c>
      <c r="I25" s="38" t="n"/>
      <c r="J25" s="38" t="n"/>
      <c r="K25" s="38" t="n"/>
      <c r="L25" s="38" t="n">
        <v>2561.3</v>
      </c>
      <c r="M25" s="38" t="n"/>
      <c r="N25" s="38" t="n"/>
      <c r="O25" s="38" t="n"/>
    </row>
    <row r="26">
      <c r="A26" s="44" t="inlineStr">
        <is>
          <t>本州中區</t>
        </is>
      </c>
      <c r="B26" s="44" t="inlineStr">
        <is>
          <t>計</t>
        </is>
      </c>
      <c r="C26" s="42">
        <f>SUM(D26:K26)-L26</f>
        <v/>
      </c>
      <c r="D26" s="38" t="n">
        <v>39404.4</v>
      </c>
      <c r="E26" s="38" t="n">
        <v>218.4</v>
      </c>
      <c r="F26" s="38" t="n">
        <v>98601.3</v>
      </c>
      <c r="G26" s="38" t="n">
        <v>2667.6</v>
      </c>
      <c r="H26" s="38" t="n">
        <v>2431.2</v>
      </c>
      <c r="I26" s="38" t="n">
        <v>4841.1</v>
      </c>
      <c r="J26" s="38" t="n">
        <v>204.9</v>
      </c>
      <c r="K26" s="38" t="n">
        <v>723.9</v>
      </c>
      <c r="L26" s="38" t="n">
        <v>149092.8</v>
      </c>
      <c r="M26" s="38" t="n">
        <v>61.8</v>
      </c>
      <c r="N26" s="38" t="n">
        <v>333.6</v>
      </c>
      <c r="O26" s="38" t="n"/>
    </row>
    <row r="27">
      <c r="A27" s="44" t="inlineStr">
        <is>
          <t>本州北區</t>
        </is>
      </c>
      <c r="B27" s="44" t="inlineStr">
        <is>
          <t>新潟</t>
        </is>
      </c>
      <c r="C27" s="42">
        <f>SUM(D27:K27)-L27</f>
        <v/>
      </c>
      <c r="D27" s="38" t="n">
        <v>5733.2</v>
      </c>
      <c r="E27" s="38" t="n"/>
      <c r="F27" s="38" t="n">
        <v>5696.8</v>
      </c>
      <c r="G27" s="38" t="n">
        <v>83.40000000000001</v>
      </c>
      <c r="H27" s="38" t="n">
        <v>7.1</v>
      </c>
      <c r="I27" s="38" t="n">
        <v>232.4</v>
      </c>
      <c r="J27" s="38" t="n">
        <v>1.3</v>
      </c>
      <c r="K27" s="38" t="n">
        <v>1.7</v>
      </c>
      <c r="L27" s="38" t="n">
        <v>11755.9</v>
      </c>
      <c r="M27" s="38" t="n"/>
      <c r="N27" s="38" t="n"/>
      <c r="O27" s="38" t="n"/>
    </row>
    <row r="28">
      <c r="A28" s="44" t="inlineStr">
        <is>
          <t>本州北區</t>
        </is>
      </c>
      <c r="B28" s="44" t="inlineStr">
        <is>
          <t>福島</t>
        </is>
      </c>
      <c r="C28" s="42">
        <f>SUM(D28:K28)-L28</f>
        <v/>
      </c>
      <c r="D28" s="38" t="n">
        <v>4739.8</v>
      </c>
      <c r="E28" s="38" t="n">
        <v>0.5</v>
      </c>
      <c r="F28" s="38" t="n">
        <v>12990.8</v>
      </c>
      <c r="G28" s="38" t="n">
        <v>2139.1</v>
      </c>
      <c r="H28" s="38" t="n"/>
      <c r="I28" s="38" t="n">
        <v>22.1</v>
      </c>
      <c r="J28" s="38" t="n">
        <v>16.2</v>
      </c>
      <c r="K28" s="38" t="n">
        <v>84.8</v>
      </c>
      <c r="L28" s="38" t="n">
        <v>19993.3</v>
      </c>
      <c r="M28" s="38" t="n"/>
      <c r="N28" s="38" t="n"/>
      <c r="O28" s="38" t="n"/>
    </row>
    <row r="29">
      <c r="A29" s="44" t="inlineStr">
        <is>
          <t>本州北區</t>
        </is>
      </c>
      <c r="B29" s="44" t="inlineStr">
        <is>
          <t>宮城</t>
        </is>
      </c>
      <c r="C29" s="42">
        <f>SUM(D29:K29)-L29</f>
        <v/>
      </c>
      <c r="D29" s="38" t="n">
        <v>3327.5</v>
      </c>
      <c r="E29" s="38" t="n">
        <v>0.2</v>
      </c>
      <c r="F29" s="38" t="n">
        <v>10207.9</v>
      </c>
      <c r="G29" s="38" t="n">
        <v>478.9</v>
      </c>
      <c r="H29" s="38" t="n">
        <v>14.2</v>
      </c>
      <c r="I29" s="38" t="n"/>
      <c r="J29" s="38" t="n"/>
      <c r="K29" s="38" t="n">
        <v>135.6</v>
      </c>
      <c r="L29" s="38" t="n">
        <v>14164.3</v>
      </c>
      <c r="M29" s="38" t="n"/>
      <c r="N29" s="38" t="n"/>
      <c r="O29" s="38" t="n"/>
    </row>
    <row r="30">
      <c r="A30" s="44" t="inlineStr">
        <is>
          <t>本州北區</t>
        </is>
      </c>
      <c r="B30" s="44" t="inlineStr">
        <is>
          <t>山形</t>
        </is>
      </c>
      <c r="C30" s="42">
        <f>SUM(D30:K30)-L30</f>
        <v/>
      </c>
      <c r="D30" s="38" t="n">
        <v>2560.6</v>
      </c>
      <c r="E30" s="38" t="n">
        <v>7.1</v>
      </c>
      <c r="F30" s="38" t="n">
        <v>3007.1</v>
      </c>
      <c r="G30" s="38" t="n">
        <v>513.1</v>
      </c>
      <c r="H30" s="38" t="n">
        <v>0.1</v>
      </c>
      <c r="I30" s="38" t="n">
        <v>241.9</v>
      </c>
      <c r="J30" s="38" t="n">
        <v>10.8</v>
      </c>
      <c r="K30" s="38" t="n">
        <v>10</v>
      </c>
      <c r="L30" s="38" t="n">
        <v>6350.7</v>
      </c>
      <c r="M30" s="38" t="n"/>
      <c r="N30" s="38" t="n"/>
      <c r="O30" s="38" t="n"/>
    </row>
    <row r="31">
      <c r="A31" s="44" t="inlineStr">
        <is>
          <t>本州北區</t>
        </is>
      </c>
      <c r="B31" s="44" t="inlineStr">
        <is>
          <t>秋田</t>
        </is>
      </c>
      <c r="C31" s="42">
        <f>SUM(D31:K31)-L31</f>
        <v/>
      </c>
      <c r="D31" s="38" t="n">
        <v>1659.8</v>
      </c>
      <c r="E31" s="38" t="n">
        <v>0.3</v>
      </c>
      <c r="F31" s="38" t="n">
        <v>1899.6</v>
      </c>
      <c r="G31" s="38" t="n">
        <v>606.2</v>
      </c>
      <c r="H31" s="38" t="n">
        <v>339.1</v>
      </c>
      <c r="I31" s="38" t="n"/>
      <c r="J31" s="38" t="n">
        <v>38.1</v>
      </c>
      <c r="K31" s="38" t="n">
        <v>52.4</v>
      </c>
      <c r="L31" s="38" t="n">
        <v>4595.5</v>
      </c>
      <c r="M31" s="38" t="n"/>
      <c r="N31" s="38" t="n"/>
      <c r="O31" s="38" t="n"/>
    </row>
    <row r="32">
      <c r="A32" s="44" t="inlineStr">
        <is>
          <t>本州北區</t>
        </is>
      </c>
      <c r="B32" s="44" t="inlineStr">
        <is>
          <t>岩手</t>
        </is>
      </c>
      <c r="C32" s="42">
        <f>SUM(D32:K32)-L32</f>
        <v/>
      </c>
      <c r="D32" s="38" t="n">
        <v>2703.4</v>
      </c>
      <c r="E32" s="38" t="n"/>
      <c r="F32" s="38" t="n">
        <v>9625.299999999999</v>
      </c>
      <c r="G32" s="38" t="n">
        <v>61.9</v>
      </c>
      <c r="H32" s="38" t="n"/>
      <c r="I32" s="38" t="n">
        <v>49.9</v>
      </c>
      <c r="J32" s="38" t="n"/>
      <c r="K32" s="38" t="n"/>
      <c r="L32" s="38" t="n">
        <v>12440.5</v>
      </c>
      <c r="M32" s="38" t="n"/>
      <c r="N32" s="38" t="n"/>
      <c r="O32" s="38" t="n"/>
    </row>
    <row r="33">
      <c r="A33" s="44" t="inlineStr">
        <is>
          <t>本州北區</t>
        </is>
      </c>
      <c r="B33" s="44" t="inlineStr">
        <is>
          <t>青森</t>
        </is>
      </c>
      <c r="C33" s="42">
        <f>SUM(D33:K33)-L33</f>
        <v/>
      </c>
      <c r="D33" s="38" t="n">
        <v>478.4</v>
      </c>
      <c r="E33" s="38" t="n"/>
      <c r="F33" s="38" t="n">
        <v>7071.8</v>
      </c>
      <c r="G33" s="38" t="n">
        <v>1314.9</v>
      </c>
      <c r="H33" s="38" t="n"/>
      <c r="I33" s="38" t="n">
        <v>412.9</v>
      </c>
      <c r="J33" s="38" t="n">
        <v>0.3</v>
      </c>
      <c r="K33" s="38" t="n">
        <v>229.9</v>
      </c>
      <c r="L33" s="38" t="n">
        <v>9508.200000000001</v>
      </c>
      <c r="M33" s="38" t="n"/>
      <c r="N33" s="38" t="n"/>
      <c r="O33" s="38" t="n"/>
    </row>
    <row r="34">
      <c r="A34" s="44" t="inlineStr">
        <is>
          <t>本州北區</t>
        </is>
      </c>
      <c r="B34" s="44" t="inlineStr">
        <is>
          <t>計</t>
        </is>
      </c>
      <c r="C34" s="42">
        <f>SUM(D34:K34)-L34</f>
        <v/>
      </c>
      <c r="D34" s="38" t="n">
        <v>21202.7</v>
      </c>
      <c r="E34" s="38" t="n">
        <v>8.1</v>
      </c>
      <c r="F34" s="38" t="n">
        <v>50499.3</v>
      </c>
      <c r="G34" s="38" t="n">
        <v>5197.5</v>
      </c>
      <c r="H34" s="38" t="n">
        <v>360.5</v>
      </c>
      <c r="I34" s="38" t="n">
        <v>959.2</v>
      </c>
      <c r="J34" s="38" t="n">
        <v>66.7</v>
      </c>
      <c r="K34" s="38" t="n">
        <v>514.4</v>
      </c>
      <c r="L34" s="38" t="n">
        <v>78808.39999999999</v>
      </c>
      <c r="M34" s="38" t="n"/>
      <c r="N34" s="38" t="n"/>
      <c r="O34" s="38" t="n"/>
    </row>
    <row r="35">
      <c r="A35" s="44" t="inlineStr">
        <is>
          <t>本州西區</t>
        </is>
      </c>
      <c r="B35" s="44" t="inlineStr">
        <is>
          <t>京都</t>
        </is>
      </c>
      <c r="C35" s="42">
        <f>SUM(D35:K35)-L35</f>
        <v/>
      </c>
      <c r="D35" s="38" t="n">
        <v>1396.1</v>
      </c>
      <c r="E35" s="38" t="n"/>
      <c r="F35" s="38" t="n">
        <v>887</v>
      </c>
      <c r="G35" s="38" t="n"/>
      <c r="H35" s="38" t="n">
        <v>2.5</v>
      </c>
      <c r="I35" s="38" t="n">
        <v>0.3</v>
      </c>
      <c r="J35" s="38" t="n"/>
      <c r="K35" s="38" t="n"/>
      <c r="L35" s="38" t="n">
        <v>2285.9</v>
      </c>
      <c r="M35" s="38" t="n"/>
      <c r="N35" s="38" t="n"/>
      <c r="O35" s="38" t="n"/>
    </row>
    <row r="36">
      <c r="A36" s="44" t="inlineStr">
        <is>
          <t>本州西區</t>
        </is>
      </c>
      <c r="B36" s="44" t="inlineStr">
        <is>
          <t>大阪</t>
        </is>
      </c>
      <c r="C36" s="42">
        <f>SUM(D36:K36)-L36</f>
        <v/>
      </c>
      <c r="D36" s="38" t="n">
        <v>263.9</v>
      </c>
      <c r="E36" s="38" t="n">
        <v>1.4</v>
      </c>
      <c r="F36" s="38" t="n">
        <v>635.9</v>
      </c>
      <c r="G36" s="38" t="n"/>
      <c r="H36" s="38" t="n">
        <v>100.5</v>
      </c>
      <c r="I36" s="38" t="n">
        <v>12.4</v>
      </c>
      <c r="J36" s="38" t="n"/>
      <c r="K36" s="38" t="n"/>
      <c r="L36" s="38" t="n">
        <v>1014.1</v>
      </c>
      <c r="M36" s="38" t="n"/>
      <c r="N36" s="38" t="n"/>
      <c r="O36" s="38" t="n"/>
    </row>
    <row r="37">
      <c r="A37" s="44" t="inlineStr">
        <is>
          <t>本州西區</t>
        </is>
      </c>
      <c r="B37" s="44" t="inlineStr">
        <is>
          <t>奈良</t>
        </is>
      </c>
      <c r="C37" s="42">
        <f>SUM(D37:K37)-L37</f>
        <v/>
      </c>
      <c r="D37" s="39" t="n">
        <v>152.3</v>
      </c>
      <c r="E37" s="39" t="n">
        <v>0.1</v>
      </c>
      <c r="F37" s="39" t="n">
        <v>200.6</v>
      </c>
      <c r="G37" s="39" t="n"/>
      <c r="H37" s="39" t="n"/>
      <c r="I37" s="39" t="n">
        <v>0.3</v>
      </c>
      <c r="J37" s="39" t="n"/>
      <c r="K37" s="39" t="n"/>
      <c r="L37" s="39" t="n">
        <v>353.3</v>
      </c>
      <c r="M37" s="39" t="n"/>
      <c r="N37" s="39" t="n"/>
      <c r="O37" s="39" t="n"/>
    </row>
    <row r="38">
      <c r="A38" s="44" t="inlineStr">
        <is>
          <t>本州西區</t>
        </is>
      </c>
      <c r="B38" s="44" t="inlineStr">
        <is>
          <t>和歌山</t>
        </is>
      </c>
      <c r="C38" s="42">
        <f>SUM(D38:K38)-L38</f>
        <v/>
      </c>
      <c r="D38" s="39" t="n">
        <v>1533.8</v>
      </c>
      <c r="E38" s="39" t="n">
        <v>16.1</v>
      </c>
      <c r="F38" s="39" t="n">
        <v>1176</v>
      </c>
      <c r="G38" s="39" t="n"/>
      <c r="H38" s="39" t="n">
        <v>3.5</v>
      </c>
      <c r="I38" s="39" t="n"/>
      <c r="J38" s="39" t="n"/>
      <c r="K38" s="39" t="n"/>
      <c r="L38" s="39" t="n">
        <v>2729.4</v>
      </c>
      <c r="M38" s="39" t="n"/>
      <c r="N38" s="39" t="n"/>
      <c r="O38" s="39" t="n"/>
    </row>
    <row r="39">
      <c r="A39" s="44" t="inlineStr">
        <is>
          <t>本州西區</t>
        </is>
      </c>
      <c r="B39" s="44" t="inlineStr">
        <is>
          <t>兵庫</t>
        </is>
      </c>
      <c r="C39" s="42">
        <f>SUM(D39:K39)-L39</f>
        <v/>
      </c>
      <c r="D39" s="39" t="n">
        <v>951.2</v>
      </c>
      <c r="E39" s="39" t="n"/>
      <c r="F39" s="39" t="n">
        <v>2889.1</v>
      </c>
      <c r="G39" s="39" t="n">
        <v>3.2</v>
      </c>
      <c r="H39" s="39" t="n">
        <v>165.5</v>
      </c>
      <c r="I39" s="39" t="n">
        <v>693.1</v>
      </c>
      <c r="J39" s="39" t="n">
        <v>145</v>
      </c>
      <c r="K39" s="39" t="n"/>
      <c r="L39" s="39" t="n">
        <v>4847.1</v>
      </c>
      <c r="M39" s="39" t="n"/>
      <c r="N39" s="39" t="n"/>
      <c r="O39" s="39" t="n"/>
    </row>
    <row r="40">
      <c r="A40" s="44" t="inlineStr">
        <is>
          <t>本州西區</t>
        </is>
      </c>
      <c r="B40" s="44" t="inlineStr">
        <is>
          <t>岡山</t>
        </is>
      </c>
      <c r="C40" s="42">
        <f>SUM(D40:K40)-L40</f>
        <v/>
      </c>
      <c r="D40" s="39" t="n">
        <v>472.4</v>
      </c>
      <c r="E40" s="39" t="n">
        <v>28</v>
      </c>
      <c r="F40" s="39" t="n">
        <v>2904.1</v>
      </c>
      <c r="G40" s="39" t="n">
        <v>1.6</v>
      </c>
      <c r="H40" s="39" t="n">
        <v>964.2</v>
      </c>
      <c r="I40" s="39" t="n">
        <v>10.3</v>
      </c>
      <c r="J40" s="39" t="n"/>
      <c r="K40" s="39" t="n"/>
      <c r="L40" s="39" t="n">
        <v>4380.6</v>
      </c>
      <c r="M40" s="39" t="n"/>
      <c r="N40" s="39" t="n"/>
      <c r="O40" s="39" t="n"/>
    </row>
    <row r="41">
      <c r="A41" s="44" t="inlineStr">
        <is>
          <t>本州西區</t>
        </is>
      </c>
      <c r="B41" s="44" t="inlineStr">
        <is>
          <t>広島</t>
        </is>
      </c>
      <c r="C41" s="42">
        <f>SUM(D41:K41)-L41</f>
        <v/>
      </c>
      <c r="D41" s="39" t="n">
        <v>638.1</v>
      </c>
      <c r="E41" s="39" t="n">
        <v>2.4</v>
      </c>
      <c r="F41" s="39" t="n">
        <v>1980.9</v>
      </c>
      <c r="G41" s="39" t="n">
        <v>0.9</v>
      </c>
      <c r="H41" s="39" t="n">
        <v>359.8</v>
      </c>
      <c r="I41" s="39" t="n">
        <v>184.7</v>
      </c>
      <c r="J41" s="39" t="n"/>
      <c r="K41" s="39" t="n">
        <v>6.5</v>
      </c>
      <c r="L41" s="39" t="n">
        <v>3173.3</v>
      </c>
      <c r="M41" s="39" t="n"/>
      <c r="N41" s="39" t="n"/>
      <c r="O41" s="39" t="n"/>
    </row>
    <row r="42">
      <c r="A42" s="44" t="inlineStr">
        <is>
          <t>本州西區</t>
        </is>
      </c>
      <c r="B42" s="44" t="inlineStr">
        <is>
          <t>山口</t>
        </is>
      </c>
      <c r="C42" s="42">
        <f>SUM(D42:K42)-L42</f>
        <v/>
      </c>
      <c r="D42" s="39" t="n">
        <v>225.8</v>
      </c>
      <c r="E42" s="39" t="n">
        <v>0.2</v>
      </c>
      <c r="F42" s="39" t="n">
        <v>544.7</v>
      </c>
      <c r="G42" s="39" t="n"/>
      <c r="H42" s="39" t="n">
        <v>89</v>
      </c>
      <c r="I42" s="39" t="n">
        <v>5.5</v>
      </c>
      <c r="J42" s="39" t="n"/>
      <c r="K42" s="39" t="n"/>
      <c r="L42" s="39" t="n">
        <v>865.2</v>
      </c>
      <c r="M42" s="39" t="n"/>
      <c r="N42" s="39" t="n"/>
      <c r="O42" s="39" t="n"/>
    </row>
    <row r="43">
      <c r="A43" s="44" t="inlineStr">
        <is>
          <t>本州西區</t>
        </is>
      </c>
      <c r="B43" s="44" t="inlineStr">
        <is>
          <t>鳥取</t>
        </is>
      </c>
      <c r="C43" s="42">
        <f>SUM(D43:K43)-L43</f>
        <v/>
      </c>
      <c r="D43" s="39" t="n">
        <v>141.6</v>
      </c>
      <c r="E43" s="39" t="n">
        <v>28.6</v>
      </c>
      <c r="F43" s="39" t="n">
        <v>2016.4</v>
      </c>
      <c r="G43" s="39" t="n"/>
      <c r="H43" s="39" t="n">
        <v>375.2</v>
      </c>
      <c r="I43" s="39" t="n">
        <v>0.5</v>
      </c>
      <c r="J43" s="39" t="n"/>
      <c r="K43" s="39" t="n"/>
      <c r="L43" s="39" t="n">
        <v>2562.3</v>
      </c>
      <c r="M43" s="39" t="n"/>
      <c r="N43" s="39" t="n"/>
      <c r="O43" s="39" t="n"/>
    </row>
    <row r="44">
      <c r="A44" s="44" t="inlineStr">
        <is>
          <t>本州西區</t>
        </is>
      </c>
      <c r="B44" s="44" t="inlineStr">
        <is>
          <t>島根</t>
        </is>
      </c>
      <c r="C44" s="42">
        <f>SUM(D44:K44)-L44</f>
        <v/>
      </c>
      <c r="D44" s="39" t="n">
        <v>412.3</v>
      </c>
      <c r="E44" s="39" t="n">
        <v>249.1</v>
      </c>
      <c r="F44" s="39" t="n">
        <v>2594.7</v>
      </c>
      <c r="G44" s="39" t="n">
        <v>6.8</v>
      </c>
      <c r="H44" s="39" t="n">
        <v>74.90000000000001</v>
      </c>
      <c r="I44" s="39" t="n">
        <v>33.4</v>
      </c>
      <c r="J44" s="39" t="n"/>
      <c r="K44" s="39" t="n"/>
      <c r="L44" s="39" t="n">
        <v>3371.2</v>
      </c>
      <c r="M44" s="39" t="n"/>
      <c r="N44" s="39" t="n"/>
      <c r="O44" s="39" t="n"/>
    </row>
    <row r="45">
      <c r="A45" s="44" t="inlineStr">
        <is>
          <t>本州西區</t>
        </is>
      </c>
      <c r="B45" s="44" t="inlineStr">
        <is>
          <t>計</t>
        </is>
      </c>
      <c r="C45" s="42">
        <f>SUM(D45:K45)-L45</f>
        <v/>
      </c>
      <c r="D45" s="39" t="n">
        <v>6187.5</v>
      </c>
      <c r="E45" s="39" t="n">
        <v>325.9</v>
      </c>
      <c r="F45" s="39" t="n">
        <v>15829.4</v>
      </c>
      <c r="G45" s="39" t="n">
        <v>12.5</v>
      </c>
      <c r="H45" s="39" t="n">
        <v>2135.1</v>
      </c>
      <c r="I45" s="39" t="n">
        <v>940.5</v>
      </c>
      <c r="J45" s="39" t="n">
        <v>145</v>
      </c>
      <c r="K45" s="39" t="n">
        <v>6.5</v>
      </c>
      <c r="L45" s="39" t="n">
        <v>25582.4</v>
      </c>
      <c r="M45" s="39" t="n"/>
      <c r="N45" s="39" t="n"/>
      <c r="O45" s="39" t="n"/>
    </row>
    <row r="46">
      <c r="A46" s="44" t="inlineStr">
        <is>
          <t>四國區</t>
        </is>
      </c>
      <c r="B46" s="44" t="inlineStr">
        <is>
          <t>徳島</t>
        </is>
      </c>
      <c r="C46" s="42">
        <f>SUM(D46:K46)-L46</f>
        <v/>
      </c>
      <c r="D46" s="39" t="n">
        <v>665.5</v>
      </c>
      <c r="E46" s="39" t="n">
        <v>0.8</v>
      </c>
      <c r="F46" s="39" t="n">
        <v>1121.8</v>
      </c>
      <c r="G46" s="39" t="n"/>
      <c r="H46" s="39" t="n">
        <v>106.4</v>
      </c>
      <c r="I46" s="39" t="n">
        <v>67.59999999999999</v>
      </c>
      <c r="J46" s="39" t="n"/>
      <c r="K46" s="39" t="n"/>
      <c r="L46" s="39" t="n">
        <v>1962.1</v>
      </c>
      <c r="M46" s="39" t="n"/>
      <c r="N46" s="39" t="n"/>
      <c r="O46" s="39" t="n"/>
    </row>
    <row r="47">
      <c r="A47" s="44" t="inlineStr">
        <is>
          <t>四國區</t>
        </is>
      </c>
      <c r="B47" s="44" t="inlineStr">
        <is>
          <t>香川</t>
        </is>
      </c>
      <c r="C47" s="42">
        <f>SUM(D47:K47)-L47</f>
        <v/>
      </c>
      <c r="D47" s="39" t="n">
        <v>20.7</v>
      </c>
      <c r="E47" s="39" t="n"/>
      <c r="F47" s="39" t="n">
        <v>1354.2</v>
      </c>
      <c r="G47" s="39" t="n"/>
      <c r="H47" s="39" t="n">
        <v>275</v>
      </c>
      <c r="I47" s="39" t="n"/>
      <c r="J47" s="39" t="n"/>
      <c r="K47" s="39" t="n"/>
      <c r="L47" s="39" t="n">
        <v>1649.9</v>
      </c>
      <c r="M47" s="39" t="n"/>
      <c r="N47" s="39" t="n"/>
      <c r="O47" s="39" t="n"/>
    </row>
    <row r="48">
      <c r="A48" s="44" t="inlineStr">
        <is>
          <t>四國區</t>
        </is>
      </c>
      <c r="B48" s="44" t="inlineStr">
        <is>
          <t>愛媛</t>
        </is>
      </c>
      <c r="C48" s="42">
        <f>SUM(D48:K48)-L48</f>
        <v/>
      </c>
      <c r="D48" s="39" t="n">
        <v>306.2</v>
      </c>
      <c r="E48" s="39" t="n">
        <v>84.40000000000001</v>
      </c>
      <c r="F48" s="39" t="n">
        <v>2508.6</v>
      </c>
      <c r="G48" s="39" t="n">
        <v>16</v>
      </c>
      <c r="H48" s="39" t="n">
        <v>15.2</v>
      </c>
      <c r="I48" s="39" t="n">
        <v>37.6</v>
      </c>
      <c r="J48" s="39" t="n">
        <v>15.4</v>
      </c>
      <c r="K48" s="39" t="n"/>
      <c r="L48" s="39" t="n">
        <v>2983.4</v>
      </c>
      <c r="M48" s="39" t="n"/>
      <c r="N48" s="39" t="n">
        <v>1602.1</v>
      </c>
      <c r="O48" s="39" t="n"/>
    </row>
    <row r="49">
      <c r="A49" s="44" t="inlineStr">
        <is>
          <t>四國區</t>
        </is>
      </c>
      <c r="B49" s="44" t="inlineStr">
        <is>
          <t>高知</t>
        </is>
      </c>
      <c r="C49" s="42">
        <f>SUM(D49:K49)-L49</f>
        <v/>
      </c>
      <c r="D49" s="39" t="n">
        <v>897.1</v>
      </c>
      <c r="E49" s="39" t="n">
        <v>7.5</v>
      </c>
      <c r="F49" s="39" t="n">
        <v>1378.6</v>
      </c>
      <c r="G49" s="39" t="n"/>
      <c r="H49" s="39" t="n">
        <v>78.3</v>
      </c>
      <c r="I49" s="39" t="n">
        <v>15.2</v>
      </c>
      <c r="J49" s="39" t="n"/>
      <c r="K49" s="39" t="n">
        <v>7.3</v>
      </c>
      <c r="L49" s="39" t="n">
        <v>2384</v>
      </c>
      <c r="M49" s="39" t="n"/>
      <c r="N49" s="39" t="n"/>
      <c r="O49" s="39" t="n"/>
    </row>
    <row r="50">
      <c r="A50" s="44" t="inlineStr">
        <is>
          <t>四國區</t>
        </is>
      </c>
      <c r="B50" s="44" t="inlineStr">
        <is>
          <t>計</t>
        </is>
      </c>
      <c r="C50" s="42">
        <f>SUM(D50:K50)-L50</f>
        <v/>
      </c>
      <c r="D50" s="39" t="n">
        <v>1889.5</v>
      </c>
      <c r="E50" s="39" t="n">
        <v>92.7</v>
      </c>
      <c r="F50" s="39" t="n">
        <v>6363.2</v>
      </c>
      <c r="G50" s="39" t="n">
        <v>16</v>
      </c>
      <c r="H50" s="39" t="n">
        <v>474.9</v>
      </c>
      <c r="I50" s="39" t="n">
        <v>120.4</v>
      </c>
      <c r="J50" s="39" t="n">
        <v>15.4</v>
      </c>
      <c r="K50" s="39" t="n">
        <v>7.3</v>
      </c>
      <c r="L50" s="39" t="n">
        <v>8979.4</v>
      </c>
      <c r="M50" s="39" t="n"/>
      <c r="N50" s="39" t="n">
        <v>1602.1</v>
      </c>
      <c r="O50" s="39" t="n"/>
    </row>
    <row r="51">
      <c r="A51" s="44" t="inlineStr">
        <is>
          <t>九州區</t>
        </is>
      </c>
      <c r="B51" s="44" t="inlineStr">
        <is>
          <t>長崎</t>
        </is>
      </c>
      <c r="C51" s="42">
        <f>SUM(D51:K51)-L51</f>
        <v/>
      </c>
      <c r="D51" s="39" t="n">
        <v>91.7</v>
      </c>
      <c r="E51" s="39" t="n"/>
      <c r="F51" s="39" t="n">
        <v>1137.8</v>
      </c>
      <c r="G51" s="39" t="n">
        <v>5.6</v>
      </c>
      <c r="H51" s="39" t="n">
        <v>210.5</v>
      </c>
      <c r="I51" s="39" t="n"/>
      <c r="J51" s="39" t="n"/>
      <c r="K51" s="39" t="n"/>
      <c r="L51" s="39" t="n">
        <v>1445.6</v>
      </c>
      <c r="M51" s="39" t="n"/>
      <c r="N51" s="39" t="n"/>
      <c r="O51" s="39" t="n"/>
    </row>
    <row r="52">
      <c r="A52" s="44" t="inlineStr">
        <is>
          <t>九州區</t>
        </is>
      </c>
      <c r="B52" s="44" t="inlineStr">
        <is>
          <t>佐賀</t>
        </is>
      </c>
      <c r="C52" s="42">
        <f>SUM(D52:K52)-L52</f>
        <v/>
      </c>
      <c r="D52" s="39" t="n">
        <v>220.7</v>
      </c>
      <c r="E52" s="39" t="n">
        <v>0.3</v>
      </c>
      <c r="F52" s="39" t="n">
        <v>847.8</v>
      </c>
      <c r="G52" s="39" t="n">
        <v>75.59999999999999</v>
      </c>
      <c r="H52" s="39" t="n">
        <v>367.7</v>
      </c>
      <c r="I52" s="39" t="n"/>
      <c r="J52" s="39" t="n"/>
      <c r="K52" s="39" t="n">
        <v>375</v>
      </c>
      <c r="L52" s="39" t="n">
        <v>1887.1</v>
      </c>
      <c r="M52" s="39" t="n"/>
      <c r="N52" s="39" t="n"/>
      <c r="O52" s="39" t="n"/>
    </row>
    <row r="53">
      <c r="A53" s="44" t="inlineStr">
        <is>
          <t>九州區</t>
        </is>
      </c>
      <c r="B53" s="44" t="inlineStr">
        <is>
          <t>福岡</t>
        </is>
      </c>
      <c r="C53" s="42">
        <f>SUM(D53:K53)-L53</f>
        <v/>
      </c>
      <c r="D53" s="39" t="n">
        <v>394.3</v>
      </c>
      <c r="E53" s="39" t="n">
        <v>8.199999999999999</v>
      </c>
      <c r="F53" s="39" t="n">
        <v>589.4</v>
      </c>
      <c r="G53" s="39" t="n">
        <v>1.8</v>
      </c>
      <c r="H53" s="39" t="n">
        <v>565</v>
      </c>
      <c r="I53" s="39" t="n">
        <v>141.1</v>
      </c>
      <c r="J53" s="39" t="n"/>
      <c r="K53" s="39" t="n"/>
      <c r="L53" s="39" t="n">
        <v>1699.8</v>
      </c>
      <c r="M53" s="39" t="n"/>
      <c r="N53" s="39" t="n"/>
      <c r="O53" s="39" t="n"/>
    </row>
    <row r="54" customFormat="1" s="15">
      <c r="A54" s="44" t="inlineStr">
        <is>
          <t>九州區</t>
        </is>
      </c>
      <c r="B54" s="44" t="inlineStr">
        <is>
          <t>熊本</t>
        </is>
      </c>
      <c r="C54" s="42">
        <f>SUM(D54:K54)-L54</f>
        <v/>
      </c>
      <c r="D54" s="39" t="n">
        <v>171</v>
      </c>
      <c r="E54" s="39" t="n">
        <v>10.7</v>
      </c>
      <c r="F54" s="39" t="n">
        <v>513</v>
      </c>
      <c r="G54" s="39" t="n"/>
      <c r="H54" s="39" t="n">
        <v>7237.3</v>
      </c>
      <c r="I54" s="39" t="n">
        <v>64.09999999999999</v>
      </c>
      <c r="J54" s="39" t="n"/>
      <c r="K54" s="39" t="n">
        <v>38</v>
      </c>
      <c r="L54" s="39" t="n">
        <v>8034.1</v>
      </c>
      <c r="M54" s="39" t="n"/>
      <c r="N54" s="39" t="n"/>
      <c r="O54" s="39" t="n"/>
    </row>
    <row r="55" customFormat="1" s="15">
      <c r="A55" s="44" t="inlineStr">
        <is>
          <t>九州區</t>
        </is>
      </c>
      <c r="B55" s="44" t="inlineStr">
        <is>
          <t>大分</t>
        </is>
      </c>
      <c r="C55" s="42">
        <f>SUM(D55:K55)-L55</f>
        <v/>
      </c>
      <c r="D55" s="39" t="n">
        <v>483.8</v>
      </c>
      <c r="E55" s="39" t="n">
        <v>2</v>
      </c>
      <c r="F55" s="39" t="n">
        <v>558.7</v>
      </c>
      <c r="G55" s="39" t="n">
        <v>63.7</v>
      </c>
      <c r="H55" s="39" t="n">
        <v>127.9</v>
      </c>
      <c r="I55" s="39" t="n">
        <v>1176.3</v>
      </c>
      <c r="J55" s="39" t="n"/>
      <c r="K55" s="39" t="n">
        <v>13.9</v>
      </c>
      <c r="L55" s="39" t="n">
        <v>2426.3</v>
      </c>
      <c r="M55" s="39" t="n"/>
      <c r="N55" s="39" t="n"/>
      <c r="O55" s="39" t="n"/>
    </row>
    <row r="56">
      <c r="A56" s="44" t="inlineStr">
        <is>
          <t>九州區</t>
        </is>
      </c>
      <c r="B56" s="44" t="inlineStr">
        <is>
          <t>宮崎</t>
        </is>
      </c>
      <c r="C56" s="42">
        <f>SUM(D56:K56)-L56</f>
        <v/>
      </c>
      <c r="D56" s="39" t="n">
        <v>1190.4</v>
      </c>
      <c r="E56" s="39" t="n"/>
      <c r="F56" s="39" t="n">
        <v>428.7</v>
      </c>
      <c r="G56" s="39" t="n">
        <v>33.1</v>
      </c>
      <c r="H56" s="39" t="n">
        <v>20.5</v>
      </c>
      <c r="I56" s="39" t="n">
        <v>21.5</v>
      </c>
      <c r="J56" s="39" t="n"/>
      <c r="K56" s="39" t="n">
        <v>345</v>
      </c>
      <c r="L56" s="39" t="n">
        <v>2039.2</v>
      </c>
      <c r="M56" s="39" t="n"/>
      <c r="N56" s="39" t="n"/>
      <c r="O56" s="39" t="n"/>
    </row>
    <row r="57">
      <c r="A57" s="44" t="inlineStr">
        <is>
          <t>九州區</t>
        </is>
      </c>
      <c r="B57" s="44" t="inlineStr">
        <is>
          <t>鹿児島</t>
        </is>
      </c>
      <c r="C57" s="42">
        <f>SUM(D57:K57)-L57</f>
        <v/>
      </c>
      <c r="D57" s="39" t="n">
        <v>853.5</v>
      </c>
      <c r="E57" s="39" t="n"/>
      <c r="F57" s="39" t="n">
        <v>688.4</v>
      </c>
      <c r="G57" s="39" t="n">
        <v>1.8</v>
      </c>
      <c r="H57" s="39" t="n">
        <v>190.7</v>
      </c>
      <c r="I57" s="39" t="n">
        <v>179.2</v>
      </c>
      <c r="J57" s="39" t="n"/>
      <c r="K57" s="39" t="n"/>
      <c r="L57" s="39" t="n">
        <v>1913.6</v>
      </c>
      <c r="M57" s="39" t="n"/>
      <c r="N57" s="39" t="n"/>
      <c r="O57" s="39" t="n"/>
    </row>
    <row r="58">
      <c r="A58" s="44" t="inlineStr">
        <is>
          <t>九州區</t>
        </is>
      </c>
      <c r="B58" s="44" t="inlineStr">
        <is>
          <t>計</t>
        </is>
      </c>
      <c r="C58" s="42">
        <f>SUM(D58:K58)-L58</f>
        <v/>
      </c>
      <c r="D58" s="39" t="n">
        <v>3405.4</v>
      </c>
      <c r="E58" s="39" t="n">
        <v>21.2</v>
      </c>
      <c r="F58" s="39" t="n">
        <v>4763.8</v>
      </c>
      <c r="G58" s="39" t="n">
        <v>181.6</v>
      </c>
      <c r="H58" s="39" t="n">
        <v>8719.6</v>
      </c>
      <c r="I58" s="39" t="n">
        <v>1582.2</v>
      </c>
      <c r="J58" s="39" t="n"/>
      <c r="K58" s="39" t="n">
        <v>771.9</v>
      </c>
      <c r="L58" s="39" t="n">
        <v>19445.7</v>
      </c>
      <c r="M58" s="39" t="n"/>
      <c r="N58" s="39" t="n"/>
      <c r="O58" s="39" t="n"/>
    </row>
    <row r="59">
      <c r="A59" s="44" t="n"/>
      <c r="B59" s="44" t="inlineStr">
        <is>
          <t>沖縄</t>
        </is>
      </c>
      <c r="C59" s="42">
        <f>SUM(D59:K59)-L59</f>
        <v/>
      </c>
      <c r="D59" s="39" t="n">
        <v>141.7</v>
      </c>
      <c r="E59" s="39" t="n"/>
      <c r="F59" s="39" t="n">
        <v>551.5</v>
      </c>
      <c r="G59" s="39" t="n">
        <v>273.8</v>
      </c>
      <c r="H59" s="39" t="n">
        <v>40</v>
      </c>
      <c r="I59" s="39" t="n"/>
      <c r="J59" s="39" t="n"/>
      <c r="K59" s="39" t="n"/>
      <c r="L59" s="39" t="n">
        <v>1007</v>
      </c>
      <c r="M59" s="39" t="n"/>
      <c r="N59" s="39" t="n"/>
      <c r="O59" s="39" t="n"/>
    </row>
    <row r="60">
      <c r="A60" s="44" t="n"/>
      <c r="B60" s="44" t="inlineStr">
        <is>
          <t>北海道</t>
        </is>
      </c>
      <c r="C60" s="42">
        <f>SUM(D60:K60)-L60</f>
        <v/>
      </c>
      <c r="D60" s="39" t="n">
        <v>179.9</v>
      </c>
      <c r="E60" s="39" t="n"/>
      <c r="F60" s="39" t="n">
        <v>11.2</v>
      </c>
      <c r="G60" s="39" t="n"/>
      <c r="H60" s="39" t="n">
        <v>26.3</v>
      </c>
      <c r="I60" s="39" t="n"/>
      <c r="J60" s="39" t="n"/>
      <c r="K60" s="39" t="n"/>
      <c r="L60" s="39" t="n">
        <v>217.4</v>
      </c>
      <c r="M60" s="39" t="n"/>
      <c r="N60" s="39" t="n"/>
      <c r="O60" s="39" t="n">
        <v>1112632.3</v>
      </c>
    </row>
    <row r="61">
      <c r="A61" s="44" t="n"/>
      <c r="B61" s="44" t="inlineStr">
        <is>
          <t>總計</t>
        </is>
      </c>
      <c r="C61" s="42">
        <f>SUM(D61:K61)-L61</f>
        <v/>
      </c>
      <c r="D61" s="39" t="n">
        <v>72411.10000000001</v>
      </c>
      <c r="E61" s="39" t="n">
        <v>666.3</v>
      </c>
      <c r="F61" s="39" t="n">
        <v>176619.7</v>
      </c>
      <c r="G61" s="39" t="n">
        <v>8349</v>
      </c>
      <c r="H61" s="39" t="n">
        <v>14187.6</v>
      </c>
      <c r="I61" s="39" t="n">
        <v>8443.4</v>
      </c>
      <c r="J61" s="39" t="n">
        <v>432</v>
      </c>
      <c r="K61" s="39" t="n">
        <v>2024</v>
      </c>
      <c r="L61" s="39" t="n">
        <v>283133.1</v>
      </c>
      <c r="M61" s="39" t="n">
        <v>61.8</v>
      </c>
      <c r="N61" s="39" t="n">
        <v>1935.7</v>
      </c>
      <c r="O61" s="39" t="n">
        <v>1112632.3</v>
      </c>
    </row>
    <row r="62">
      <c r="A62" s="44" t="n"/>
      <c r="B62" s="44" t="inlineStr">
        <is>
          <t>明治43年</t>
        </is>
      </c>
      <c r="C62" s="42">
        <f>SUM(D62:K62)-L62</f>
        <v/>
      </c>
      <c r="D62" s="38" t="n">
        <v>57531</v>
      </c>
      <c r="E62" s="38" t="n">
        <v>719.8</v>
      </c>
      <c r="F62" s="38" t="n">
        <v>176797.6</v>
      </c>
      <c r="G62" s="38" t="n">
        <v>9130.6</v>
      </c>
      <c r="H62" s="38" t="n">
        <v>13946.4</v>
      </c>
      <c r="I62" s="38" t="n">
        <v>8079.7</v>
      </c>
      <c r="J62" s="38" t="n">
        <v>735</v>
      </c>
      <c r="K62" s="38" t="n">
        <v>1445.5</v>
      </c>
      <c r="L62" s="38" t="n">
        <v>268385.6</v>
      </c>
      <c r="M62" s="38" t="n">
        <v>61.8</v>
      </c>
      <c r="N62" s="38" t="n">
        <v>1933.9</v>
      </c>
      <c r="O62" s="38" t="n">
        <v>834049.8</v>
      </c>
    </row>
    <row r="63">
      <c r="A63" s="44" t="n"/>
      <c r="B63" s="44" t="inlineStr">
        <is>
          <t>明治42年</t>
        </is>
      </c>
      <c r="C63" s="42">
        <f>SUM(D63:K63)-L63</f>
        <v/>
      </c>
      <c r="D63" s="38" t="n">
        <v>62936.7</v>
      </c>
      <c r="E63" s="38" t="n">
        <v>590.6</v>
      </c>
      <c r="F63" s="38" t="n">
        <v>162804.8</v>
      </c>
      <c r="G63" s="38" t="n">
        <v>9671.5</v>
      </c>
      <c r="H63" s="38" t="n">
        <v>12961.9</v>
      </c>
      <c r="I63" s="38" t="n">
        <v>7784</v>
      </c>
      <c r="J63" s="38" t="n">
        <v>735.1</v>
      </c>
      <c r="K63" s="38" t="n">
        <v>610.8</v>
      </c>
      <c r="L63" s="38" t="n">
        <v>258095.4</v>
      </c>
      <c r="M63" s="38" t="n">
        <v>62</v>
      </c>
      <c r="N63" s="38" t="n">
        <v>1746.3</v>
      </c>
      <c r="O63" s="38" t="n">
        <v>676084</v>
      </c>
    </row>
    <row r="64">
      <c r="A64" s="44" t="n"/>
      <c r="B64" s="44" t="inlineStr">
        <is>
          <t>明治41年</t>
        </is>
      </c>
      <c r="C64" s="42">
        <f>SUM(D64:K64)-L64</f>
        <v/>
      </c>
      <c r="D64" s="38" t="n">
        <v>75923.10000000001</v>
      </c>
      <c r="E64" s="38" t="n">
        <v>440.7</v>
      </c>
      <c r="F64" s="38" t="n">
        <v>147362.6</v>
      </c>
      <c r="G64" s="38" t="n">
        <v>10047.5</v>
      </c>
      <c r="H64" s="38" t="n">
        <v>12913.6</v>
      </c>
      <c r="I64" s="38" t="n">
        <v>7637.2</v>
      </c>
      <c r="J64" s="38" t="n">
        <v>790.9</v>
      </c>
      <c r="K64" s="38" t="n">
        <v>430.4</v>
      </c>
      <c r="L64" s="38" t="n">
        <v>255546</v>
      </c>
      <c r="M64" s="38" t="n">
        <v>60.7</v>
      </c>
      <c r="N64" s="38" t="n"/>
      <c r="O64" s="38" t="n">
        <v>618007.9</v>
      </c>
    </row>
    <row r="65">
      <c r="A65" s="44" t="n"/>
      <c r="B65" s="44" t="inlineStr">
        <is>
          <t>明治40年</t>
        </is>
      </c>
      <c r="C65" s="42">
        <f>SUM(D65:K65)-L65</f>
        <v/>
      </c>
      <c r="D65" s="38" t="n">
        <v>64869.3</v>
      </c>
      <c r="E65" s="38" t="n">
        <v>502.3</v>
      </c>
      <c r="F65" s="38" t="n">
        <v>131815</v>
      </c>
      <c r="G65" s="38" t="n">
        <v>9973.5</v>
      </c>
      <c r="H65" s="38" t="n">
        <v>12480</v>
      </c>
      <c r="I65" s="38" t="n">
        <v>7635.9</v>
      </c>
      <c r="J65" s="38" t="n">
        <v>1090.2</v>
      </c>
      <c r="K65" s="38" t="n">
        <v>412.4</v>
      </c>
      <c r="L65" s="38" t="n">
        <v>228778.6</v>
      </c>
      <c r="M65" s="38" t="n"/>
      <c r="N65" s="38" t="n"/>
      <c r="O65" s="38" t="n">
        <v>571766</v>
      </c>
    </row>
    <row r="66">
      <c r="A66" s="44" t="n"/>
      <c r="B66" s="44" t="inlineStr">
        <is>
          <t>明治39年</t>
        </is>
      </c>
      <c r="C66" s="42">
        <f>SUM(D66:K66)-L66</f>
        <v/>
      </c>
      <c r="D66" s="38" t="n">
        <v>67338.3</v>
      </c>
      <c r="E66" s="38" t="n">
        <v>633.3</v>
      </c>
      <c r="F66" s="38" t="n">
        <v>130645.2</v>
      </c>
      <c r="G66" s="38" t="n">
        <v>11779.1</v>
      </c>
      <c r="H66" s="38" t="n">
        <v>11432.6</v>
      </c>
      <c r="I66" s="38" t="n">
        <v>7791.8</v>
      </c>
      <c r="J66" s="38" t="n">
        <v>556</v>
      </c>
      <c r="K66" s="38" t="n">
        <v>299.8</v>
      </c>
      <c r="L66" s="38" t="n">
        <v>230476.1</v>
      </c>
      <c r="M66" s="38" t="n"/>
      <c r="N66" s="38" t="n"/>
      <c r="O66" s="38" t="n">
        <v>396484.7</v>
      </c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N60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4" t="inlineStr">
        <is>
          <t>地方</t>
        </is>
      </c>
      <c r="B1" s="44" t="inlineStr">
        <is>
          <t>府県</t>
        </is>
      </c>
      <c r="C1" s="44" t="inlineStr">
        <is>
          <t>荒地</t>
        </is>
      </c>
      <c r="D1" s="44" t="inlineStr">
        <is>
          <t>低價地</t>
        </is>
      </c>
      <c r="E1" s="44" t="inlineStr">
        <is>
          <t>開墾地</t>
        </is>
      </c>
      <c r="F1" s="44" t="inlineStr">
        <is>
          <t>開拓地</t>
        </is>
      </c>
      <c r="G1" s="44" t="inlineStr">
        <is>
          <t>新開地</t>
        </is>
      </c>
      <c r="H1" s="44" t="inlineStr">
        <is>
          <t>地目變換地價据置地</t>
        </is>
      </c>
      <c r="I1" s="44" t="inlineStr">
        <is>
          <t>耕地區劃形状變更地</t>
        </is>
      </c>
      <c r="J1" s="44" t="inlineStr">
        <is>
          <t>造林地</t>
        </is>
      </c>
      <c r="K1" s="44" t="inlineStr">
        <is>
          <t>合計</t>
        </is>
      </c>
      <c r="L1" s="44" t="inlineStr">
        <is>
          <t>＊</t>
        </is>
      </c>
      <c r="M1" s="44" t="inlineStr">
        <is>
          <t>×</t>
        </is>
      </c>
      <c r="N1" s="44" t="inlineStr">
        <is>
          <t>△</t>
        </is>
      </c>
    </row>
    <row r="2">
      <c r="A2" s="44" t="inlineStr"/>
      <c r="B2" s="44" t="inlineStr"/>
      <c r="C2" s="44" t="inlineStr">
        <is>
          <t>町</t>
        </is>
      </c>
      <c r="D2" s="44" t="inlineStr">
        <is>
          <t>町</t>
        </is>
      </c>
      <c r="E2" s="44" t="inlineStr">
        <is>
          <t>町</t>
        </is>
      </c>
      <c r="F2" s="44" t="inlineStr">
        <is>
          <t>町</t>
        </is>
      </c>
      <c r="G2" s="44" t="inlineStr">
        <is>
          <t>町</t>
        </is>
      </c>
      <c r="H2" s="44" t="inlineStr">
        <is>
          <t>町</t>
        </is>
      </c>
      <c r="I2" s="44" t="inlineStr">
        <is>
          <t>町</t>
        </is>
      </c>
      <c r="J2" s="44" t="inlineStr">
        <is>
          <t>町</t>
        </is>
      </c>
      <c r="K2" s="44" t="inlineStr">
        <is>
          <t>町</t>
        </is>
      </c>
      <c r="L2" s="44" t="inlineStr">
        <is>
          <t>町</t>
        </is>
      </c>
      <c r="M2" s="44" t="inlineStr">
        <is>
          <t>町</t>
        </is>
      </c>
      <c r="N2" s="44" t="inlineStr">
        <is>
          <t>町</t>
        </is>
      </c>
    </row>
    <row r="3">
      <c r="A3" s="44" t="inlineStr">
        <is>
          <t>本州中區</t>
        </is>
      </c>
      <c r="B3" s="44" t="inlineStr">
        <is>
          <t>東京</t>
        </is>
      </c>
      <c r="C3" s="44" t="n">
        <v>756.3</v>
      </c>
      <c r="D3" s="44" t="n">
        <v>0.1</v>
      </c>
      <c r="E3" s="44" t="n">
        <v>944.9</v>
      </c>
      <c r="F3" s="44" t="inlineStr"/>
      <c r="G3" s="44" t="n">
        <v>76.3</v>
      </c>
      <c r="H3" s="44" t="inlineStr"/>
      <c r="I3" s="44" t="inlineStr"/>
      <c r="J3" s="44" t="inlineStr"/>
      <c r="K3" s="44" t="n">
        <v>1777.6</v>
      </c>
      <c r="L3" s="44" t="n">
        <v>61.8</v>
      </c>
      <c r="M3" s="44" t="inlineStr"/>
      <c r="N3" s="44" t="inlineStr"/>
    </row>
    <row r="4">
      <c r="A4" s="44" t="inlineStr">
        <is>
          <t>本州中區</t>
        </is>
      </c>
      <c r="B4" s="44" t="inlineStr">
        <is>
          <t>神奈川</t>
        </is>
      </c>
      <c r="C4" s="44" t="n">
        <v>1298</v>
      </c>
      <c r="D4" s="44" t="inlineStr"/>
      <c r="E4" s="44" t="n">
        <v>2449.4</v>
      </c>
      <c r="F4" s="44" t="inlineStr"/>
      <c r="G4" s="44" t="n">
        <v>139.8</v>
      </c>
      <c r="H4" s="44" t="inlineStr"/>
      <c r="I4" s="44" t="inlineStr"/>
      <c r="J4" s="44" t="inlineStr"/>
      <c r="K4" s="44" t="n">
        <v>3887.2</v>
      </c>
      <c r="L4" s="44" t="inlineStr"/>
      <c r="M4" s="44" t="inlineStr"/>
      <c r="N4" s="44" t="inlineStr"/>
    </row>
    <row r="5">
      <c r="A5" s="44" t="inlineStr">
        <is>
          <t>本州中區</t>
        </is>
      </c>
      <c r="B5" s="44" t="inlineStr">
        <is>
          <t>埼玉</t>
        </is>
      </c>
      <c r="C5" s="44" t="n">
        <v>2952.2</v>
      </c>
      <c r="D5" s="44" t="inlineStr"/>
      <c r="E5" s="44" t="n">
        <v>3214</v>
      </c>
      <c r="F5" s="44" t="n">
        <v>4</v>
      </c>
      <c r="G5" s="44" t="inlineStr"/>
      <c r="H5" s="44" t="inlineStr"/>
      <c r="I5" s="44" t="inlineStr"/>
      <c r="J5" s="44" t="inlineStr"/>
      <c r="K5" s="44" t="n">
        <v>6170.2</v>
      </c>
      <c r="L5" s="44" t="inlineStr"/>
      <c r="M5" s="44" t="inlineStr"/>
      <c r="N5" s="44" t="inlineStr"/>
    </row>
    <row r="6">
      <c r="A6" s="44" t="inlineStr">
        <is>
          <t>本州中區</t>
        </is>
      </c>
      <c r="B6" s="44" t="inlineStr">
        <is>
          <t>千葉</t>
        </is>
      </c>
      <c r="C6" s="44" t="n">
        <v>570.9</v>
      </c>
      <c r="D6" s="44" t="inlineStr"/>
      <c r="E6" s="44" t="n">
        <v>9022.1</v>
      </c>
      <c r="F6" s="44" t="n">
        <v>112.5</v>
      </c>
      <c r="G6" s="44" t="n">
        <v>172.5</v>
      </c>
      <c r="H6" s="44" t="n">
        <v>50.5</v>
      </c>
      <c r="I6" s="44" t="inlineStr"/>
      <c r="J6" s="44" t="n">
        <v>37.2</v>
      </c>
      <c r="K6" s="44" t="n">
        <v>9965.700000000001</v>
      </c>
      <c r="L6" s="44" t="inlineStr"/>
      <c r="M6" s="44" t="inlineStr"/>
      <c r="N6" s="44" t="inlineStr"/>
    </row>
    <row r="7">
      <c r="A7" s="44" t="inlineStr">
        <is>
          <t>本州中區</t>
        </is>
      </c>
      <c r="B7" s="44" t="inlineStr">
        <is>
          <t>茨城</t>
        </is>
      </c>
      <c r="C7" s="44" t="n">
        <v>1349.1</v>
      </c>
      <c r="D7" s="44" t="inlineStr"/>
      <c r="E7" s="44" t="n">
        <v>21464.4</v>
      </c>
      <c r="F7" s="44" t="n">
        <v>970.9</v>
      </c>
      <c r="G7" s="44" t="inlineStr"/>
      <c r="H7" s="44" t="n">
        <v>0.3</v>
      </c>
      <c r="I7" s="44" t="n">
        <v>112.3</v>
      </c>
      <c r="J7" s="44" t="inlineStr"/>
      <c r="K7" s="44" t="n">
        <v>23897</v>
      </c>
      <c r="L7" s="44" t="inlineStr"/>
      <c r="M7" s="44" t="inlineStr"/>
      <c r="N7" s="44" t="inlineStr"/>
    </row>
    <row r="8">
      <c r="A8" s="44" t="inlineStr">
        <is>
          <t>本州中區</t>
        </is>
      </c>
      <c r="B8" s="44" t="inlineStr">
        <is>
          <t>栃木</t>
        </is>
      </c>
      <c r="C8" s="44" t="n">
        <v>3952.8</v>
      </c>
      <c r="D8" s="44" t="n">
        <v>0.5</v>
      </c>
      <c r="E8" s="44" t="n">
        <v>13762.1</v>
      </c>
      <c r="F8" s="44" t="n">
        <v>1393.1</v>
      </c>
      <c r="G8" s="44" t="inlineStr"/>
      <c r="H8" s="44" t="inlineStr"/>
      <c r="I8" s="44" t="n">
        <v>92.59999999999999</v>
      </c>
      <c r="J8" s="44" t="n">
        <v>77.90000000000001</v>
      </c>
      <c r="K8" s="44" t="n">
        <v>19279</v>
      </c>
      <c r="L8" s="44" t="inlineStr"/>
      <c r="M8" s="44" t="inlineStr"/>
      <c r="N8" s="44" t="inlineStr"/>
    </row>
    <row r="9">
      <c r="A9" s="44" t="inlineStr">
        <is>
          <t>本州中區</t>
        </is>
      </c>
      <c r="B9" s="44" t="inlineStr">
        <is>
          <t>群馬</t>
        </is>
      </c>
      <c r="C9" s="44" t="n">
        <v>5816.3</v>
      </c>
      <c r="D9" s="44" t="inlineStr"/>
      <c r="E9" s="44" t="n">
        <v>6445.2</v>
      </c>
      <c r="F9" s="44" t="n">
        <v>34.6</v>
      </c>
      <c r="G9" s="44" t="n">
        <v>2</v>
      </c>
      <c r="H9" s="44" t="inlineStr"/>
      <c r="I9" s="44" t="inlineStr"/>
      <c r="J9" s="44" t="inlineStr"/>
      <c r="K9" s="44" t="n">
        <v>12298.1</v>
      </c>
      <c r="L9" s="44" t="inlineStr"/>
      <c r="M9" s="44" t="inlineStr"/>
      <c r="N9" s="44" t="inlineStr"/>
    </row>
    <row r="10">
      <c r="A10" s="44" t="inlineStr">
        <is>
          <t>本州中區</t>
        </is>
      </c>
      <c r="B10" s="44" t="inlineStr">
        <is>
          <t>長野</t>
        </is>
      </c>
      <c r="C10" s="44" t="n">
        <v>6987.1</v>
      </c>
      <c r="D10" s="44" t="n">
        <v>1.3</v>
      </c>
      <c r="E10" s="44" t="n">
        <v>6818.6</v>
      </c>
      <c r="F10" s="44" t="n">
        <v>4.8</v>
      </c>
      <c r="G10" s="44" t="n">
        <v>3</v>
      </c>
      <c r="H10" s="44" t="n">
        <v>32.7</v>
      </c>
      <c r="I10" s="44" t="inlineStr"/>
      <c r="J10" s="44" t="n">
        <v>424.8</v>
      </c>
      <c r="K10" s="44" t="n">
        <v>14272.3</v>
      </c>
      <c r="L10" s="44" t="inlineStr"/>
      <c r="M10" s="44" t="inlineStr"/>
      <c r="N10" s="44" t="inlineStr"/>
    </row>
    <row r="11">
      <c r="A11" s="44" t="inlineStr">
        <is>
          <t>本州中區</t>
        </is>
      </c>
      <c r="B11" s="44" t="inlineStr">
        <is>
          <t>山梨</t>
        </is>
      </c>
      <c r="C11" s="44" t="n">
        <v>7787.6</v>
      </c>
      <c r="D11" s="44" t="inlineStr"/>
      <c r="E11" s="44" t="n">
        <v>1397.4</v>
      </c>
      <c r="F11" s="44" t="inlineStr"/>
      <c r="G11" s="44" t="inlineStr"/>
      <c r="H11" s="44" t="inlineStr"/>
      <c r="I11" s="44" t="inlineStr"/>
      <c r="J11" s="44" t="n">
        <v>69.7</v>
      </c>
      <c r="K11" s="44" t="n">
        <v>9254.700000000001</v>
      </c>
      <c r="L11" s="44" t="inlineStr"/>
      <c r="M11" s="44" t="inlineStr"/>
      <c r="N11" s="44" t="inlineStr"/>
    </row>
    <row r="12">
      <c r="A12" s="44" t="inlineStr">
        <is>
          <t>本州中區</t>
        </is>
      </c>
      <c r="B12" s="44" t="inlineStr">
        <is>
          <t>静岡</t>
        </is>
      </c>
      <c r="C12" s="44" t="n">
        <v>2570</v>
      </c>
      <c r="D12" s="44" t="n">
        <v>19.5</v>
      </c>
      <c r="E12" s="44" t="n">
        <v>13619.7</v>
      </c>
      <c r="F12" s="44" t="n">
        <v>3.3</v>
      </c>
      <c r="G12" s="44" t="n">
        <v>156.7</v>
      </c>
      <c r="H12" s="44" t="inlineStr"/>
      <c r="I12" s="44" t="inlineStr"/>
      <c r="J12" s="44" t="n">
        <v>112.5</v>
      </c>
      <c r="K12" s="44" t="n">
        <v>16481.7</v>
      </c>
      <c r="L12" s="44" t="inlineStr"/>
      <c r="M12" s="44" t="inlineStr"/>
      <c r="N12" s="44" t="inlineStr"/>
    </row>
    <row r="13">
      <c r="A13" s="44" t="inlineStr">
        <is>
          <t>本州中區</t>
        </is>
      </c>
      <c r="B13" s="44" t="inlineStr">
        <is>
          <t>愛知</t>
        </is>
      </c>
      <c r="C13" s="44" t="n">
        <v>423.5</v>
      </c>
      <c r="D13" s="44" t="n">
        <v>134.7</v>
      </c>
      <c r="E13" s="44" t="n">
        <v>9083</v>
      </c>
      <c r="F13" s="44" t="n">
        <v>17.4</v>
      </c>
      <c r="G13" s="44" t="n">
        <v>1479.8</v>
      </c>
      <c r="H13" s="44" t="n">
        <v>4718.2</v>
      </c>
      <c r="I13" s="44" t="inlineStr"/>
      <c r="J13" s="44" t="inlineStr"/>
      <c r="K13" s="44" t="n">
        <v>15856.6</v>
      </c>
      <c r="L13" s="44" t="inlineStr"/>
      <c r="M13" s="44" t="n">
        <v>333.6</v>
      </c>
      <c r="N13" s="44" t="inlineStr"/>
    </row>
    <row r="14">
      <c r="A14" s="44" t="inlineStr">
        <is>
          <t>本州中區</t>
        </is>
      </c>
      <c r="B14" s="44" t="inlineStr">
        <is>
          <t>三重</t>
        </is>
      </c>
      <c r="C14" s="44" t="n">
        <v>414.1</v>
      </c>
      <c r="D14" s="44" t="n">
        <v>16.5</v>
      </c>
      <c r="E14" s="44" t="n">
        <v>2627.8</v>
      </c>
      <c r="F14" s="44" t="n">
        <v>89.59999999999999</v>
      </c>
      <c r="G14" s="44" t="n">
        <v>288.2</v>
      </c>
      <c r="H14" s="44" t="n">
        <v>1.8</v>
      </c>
      <c r="I14" s="44" t="inlineStr"/>
      <c r="J14" s="44" t="n">
        <v>1.8</v>
      </c>
      <c r="K14" s="44" t="n">
        <v>3439.8</v>
      </c>
      <c r="L14" s="44" t="inlineStr"/>
      <c r="M14" s="44" t="inlineStr"/>
      <c r="N14" s="44" t="inlineStr"/>
    </row>
    <row r="15">
      <c r="A15" s="44" t="inlineStr">
        <is>
          <t>本州中區</t>
        </is>
      </c>
      <c r="B15" s="44" t="inlineStr">
        <is>
          <t>岐阜</t>
        </is>
      </c>
      <c r="C15" s="44" t="n">
        <v>1524.5</v>
      </c>
      <c r="D15" s="44" t="n">
        <v>30.3</v>
      </c>
      <c r="E15" s="44" t="n">
        <v>3286.7</v>
      </c>
      <c r="F15" s="44" t="n">
        <v>4.1</v>
      </c>
      <c r="G15" s="44" t="inlineStr"/>
      <c r="H15" s="44" t="n">
        <v>33.8</v>
      </c>
      <c r="I15" s="44" t="inlineStr"/>
      <c r="J15" s="44" t="inlineStr"/>
      <c r="K15" s="44" t="n">
        <v>4879.4</v>
      </c>
      <c r="L15" s="44" t="inlineStr"/>
      <c r="M15" s="44" t="inlineStr"/>
      <c r="N15" s="44" t="inlineStr"/>
    </row>
    <row r="16">
      <c r="A16" s="44" t="inlineStr">
        <is>
          <t>本州中區</t>
        </is>
      </c>
      <c r="B16" s="44" t="inlineStr">
        <is>
          <t>滋賀</t>
        </is>
      </c>
      <c r="C16" s="44" t="n">
        <v>325.9</v>
      </c>
      <c r="D16" s="44" t="n">
        <v>6.5</v>
      </c>
      <c r="E16" s="44" t="n">
        <v>999.2</v>
      </c>
      <c r="F16" s="44" t="n">
        <v>0.5</v>
      </c>
      <c r="G16" s="44" t="n">
        <v>3.7</v>
      </c>
      <c r="H16" s="44" t="inlineStr"/>
      <c r="I16" s="44" t="inlineStr"/>
      <c r="J16" s="44" t="inlineStr"/>
      <c r="K16" s="44" t="n">
        <v>1335.8</v>
      </c>
      <c r="L16" s="44" t="inlineStr"/>
      <c r="M16" s="44" t="inlineStr"/>
      <c r="N16" s="44" t="inlineStr"/>
    </row>
    <row r="17">
      <c r="A17" s="44" t="inlineStr">
        <is>
          <t>本州中區</t>
        </is>
      </c>
      <c r="B17" s="44" t="inlineStr">
        <is>
          <t>福井</t>
        </is>
      </c>
      <c r="C17" s="44" t="n">
        <v>802.1</v>
      </c>
      <c r="D17" s="44" t="n">
        <v>0.1</v>
      </c>
      <c r="E17" s="44" t="n">
        <v>1198.5</v>
      </c>
      <c r="F17" s="44" t="n">
        <v>30.6</v>
      </c>
      <c r="G17" s="44" t="n">
        <v>3.4</v>
      </c>
      <c r="H17" s="44" t="n">
        <v>1.7</v>
      </c>
      <c r="I17" s="44" t="inlineStr"/>
      <c r="J17" s="44" t="inlineStr"/>
      <c r="K17" s="44" t="n">
        <v>2036.4</v>
      </c>
      <c r="L17" s="44" t="inlineStr"/>
      <c r="M17" s="44" t="inlineStr"/>
      <c r="N17" s="44" t="inlineStr"/>
    </row>
    <row r="18">
      <c r="A18" s="44" t="inlineStr">
        <is>
          <t>本州中區</t>
        </is>
      </c>
      <c r="B18" s="44" t="inlineStr">
        <is>
          <t>石川</t>
        </is>
      </c>
      <c r="C18" s="44" t="n">
        <v>749.3</v>
      </c>
      <c r="D18" s="44" t="inlineStr"/>
      <c r="E18" s="44" t="n">
        <v>841.1</v>
      </c>
      <c r="F18" s="44" t="n">
        <v>2.2</v>
      </c>
      <c r="G18" s="44" t="n">
        <v>105.3</v>
      </c>
      <c r="H18" s="44" t="n">
        <v>2.1</v>
      </c>
      <c r="I18" s="44" t="inlineStr"/>
      <c r="J18" s="44" t="inlineStr"/>
      <c r="K18" s="44" t="n">
        <v>1700</v>
      </c>
      <c r="L18" s="44" t="inlineStr"/>
      <c r="M18" s="44" t="inlineStr"/>
      <c r="N18" s="44" t="inlineStr"/>
    </row>
    <row r="19">
      <c r="A19" s="44" t="inlineStr">
        <is>
          <t>本州中區</t>
        </is>
      </c>
      <c r="B19" s="44" t="inlineStr">
        <is>
          <t>富山</t>
        </is>
      </c>
      <c r="C19" s="44" t="n">
        <v>1124.7</v>
      </c>
      <c r="D19" s="44" t="n">
        <v>8.9</v>
      </c>
      <c r="E19" s="44" t="n">
        <v>1427.2</v>
      </c>
      <c r="F19" s="44" t="inlineStr"/>
      <c r="G19" s="44" t="n">
        <v>0.5</v>
      </c>
      <c r="H19" s="44" t="inlineStr"/>
      <c r="I19" s="44" t="inlineStr"/>
      <c r="J19" s="44" t="inlineStr"/>
      <c r="K19" s="44" t="n">
        <v>2561.3</v>
      </c>
      <c r="L19" s="44" t="inlineStr"/>
      <c r="M19" s="44" t="inlineStr"/>
      <c r="N19" s="44" t="inlineStr"/>
    </row>
    <row r="20">
      <c r="A20" s="44" t="inlineStr">
        <is>
          <t>本州中區</t>
        </is>
      </c>
      <c r="B20" s="44" t="inlineStr">
        <is>
          <t>計</t>
        </is>
      </c>
      <c r="C20" s="44" t="n">
        <v>39404.4</v>
      </c>
      <c r="D20" s="44" t="n">
        <v>218.4</v>
      </c>
      <c r="E20" s="44" t="n">
        <v>98601.3</v>
      </c>
      <c r="F20" s="44" t="n">
        <v>2667.6</v>
      </c>
      <c r="G20" s="44" t="n">
        <v>2431.2</v>
      </c>
      <c r="H20" s="44" t="n">
        <v>4841.1</v>
      </c>
      <c r="I20" s="44" t="n">
        <v>204.9</v>
      </c>
      <c r="J20" s="44" t="n">
        <v>723.9</v>
      </c>
      <c r="K20" s="44" t="n">
        <v>149092.8</v>
      </c>
      <c r="L20" s="44" t="n">
        <v>61.8</v>
      </c>
      <c r="M20" s="44" t="n">
        <v>333.6</v>
      </c>
      <c r="N20" s="44" t="inlineStr"/>
    </row>
    <row r="21">
      <c r="A21" s="44" t="inlineStr">
        <is>
          <t>本州北區</t>
        </is>
      </c>
      <c r="B21" s="44" t="inlineStr">
        <is>
          <t>新潟</t>
        </is>
      </c>
      <c r="C21" s="44" t="n">
        <v>5733.2</v>
      </c>
      <c r="D21" s="44" t="inlineStr"/>
      <c r="E21" s="44" t="n">
        <v>5696.8</v>
      </c>
      <c r="F21" s="44" t="n">
        <v>83.40000000000001</v>
      </c>
      <c r="G21" s="44" t="n">
        <v>7.1</v>
      </c>
      <c r="H21" s="44" t="n">
        <v>232.4</v>
      </c>
      <c r="I21" s="44" t="n">
        <v>1.3</v>
      </c>
      <c r="J21" s="44" t="n">
        <v>1.7</v>
      </c>
      <c r="K21" s="44" t="n">
        <v>11755.9</v>
      </c>
      <c r="L21" s="44" t="inlineStr"/>
      <c r="M21" s="44" t="inlineStr"/>
      <c r="N21" s="44" t="inlineStr"/>
    </row>
    <row r="22">
      <c r="A22" s="44" t="inlineStr">
        <is>
          <t>本州北區</t>
        </is>
      </c>
      <c r="B22" s="44" t="inlineStr">
        <is>
          <t>福島</t>
        </is>
      </c>
      <c r="C22" s="44" t="n">
        <v>4739.8</v>
      </c>
      <c r="D22" s="44" t="n">
        <v>0.5</v>
      </c>
      <c r="E22" s="44" t="n">
        <v>12990.8</v>
      </c>
      <c r="F22" s="44" t="n">
        <v>2139.1</v>
      </c>
      <c r="G22" s="44" t="inlineStr"/>
      <c r="H22" s="44" t="n">
        <v>22.1</v>
      </c>
      <c r="I22" s="44" t="n">
        <v>16.2</v>
      </c>
      <c r="J22" s="44" t="n">
        <v>84.8</v>
      </c>
      <c r="K22" s="44" t="n">
        <v>19993.3</v>
      </c>
      <c r="L22" s="44" t="inlineStr"/>
      <c r="M22" s="44" t="inlineStr"/>
      <c r="N22" s="44" t="inlineStr"/>
    </row>
    <row r="23">
      <c r="A23" s="44" t="inlineStr">
        <is>
          <t>本州北區</t>
        </is>
      </c>
      <c r="B23" s="44" t="inlineStr">
        <is>
          <t>宮城</t>
        </is>
      </c>
      <c r="C23" s="44" t="n">
        <v>3327.5</v>
      </c>
      <c r="D23" s="44" t="n">
        <v>0.2</v>
      </c>
      <c r="E23" s="44" t="n">
        <v>10207.9</v>
      </c>
      <c r="F23" s="44" t="n">
        <v>478.9</v>
      </c>
      <c r="G23" s="44" t="n">
        <v>14.2</v>
      </c>
      <c r="H23" s="44" t="inlineStr"/>
      <c r="I23" s="44" t="inlineStr"/>
      <c r="J23" s="44" t="n">
        <v>135.6</v>
      </c>
      <c r="K23" s="44" t="n">
        <v>14164.3</v>
      </c>
      <c r="L23" s="44" t="inlineStr"/>
      <c r="M23" s="44" t="inlineStr"/>
      <c r="N23" s="44" t="inlineStr"/>
    </row>
    <row r="24">
      <c r="A24" s="44" t="inlineStr">
        <is>
          <t>本州北區</t>
        </is>
      </c>
      <c r="B24" s="44" t="inlineStr">
        <is>
          <t>山形</t>
        </is>
      </c>
      <c r="C24" s="44" t="n">
        <v>2560.6</v>
      </c>
      <c r="D24" s="44" t="n">
        <v>7.1</v>
      </c>
      <c r="E24" s="44" t="n">
        <v>3007.1</v>
      </c>
      <c r="F24" s="44" t="n">
        <v>513.1</v>
      </c>
      <c r="G24" s="44" t="n">
        <v>0.1</v>
      </c>
      <c r="H24" s="44" t="n">
        <v>241.9</v>
      </c>
      <c r="I24" s="44" t="n">
        <v>10.8</v>
      </c>
      <c r="J24" s="44" t="n">
        <v>10</v>
      </c>
      <c r="K24" s="44" t="n">
        <v>6350.7</v>
      </c>
      <c r="L24" s="44" t="inlineStr"/>
      <c r="M24" s="44" t="inlineStr"/>
      <c r="N24" s="44" t="inlineStr"/>
    </row>
    <row r="25">
      <c r="A25" s="44" t="inlineStr">
        <is>
          <t>本州北區</t>
        </is>
      </c>
      <c r="B25" s="44" t="inlineStr">
        <is>
          <t>秋田</t>
        </is>
      </c>
      <c r="C25" s="44" t="n">
        <v>1659.8</v>
      </c>
      <c r="D25" s="44" t="n">
        <v>0.3</v>
      </c>
      <c r="E25" s="44" t="n">
        <v>1899.6</v>
      </c>
      <c r="F25" s="44" t="n">
        <v>606.2</v>
      </c>
      <c r="G25" s="44" t="n">
        <v>339.1</v>
      </c>
      <c r="H25" s="44" t="inlineStr"/>
      <c r="I25" s="44" t="n">
        <v>38.1</v>
      </c>
      <c r="J25" s="44" t="n">
        <v>52.4</v>
      </c>
      <c r="K25" s="44" t="n">
        <v>4595.5</v>
      </c>
      <c r="L25" s="44" t="inlineStr"/>
      <c r="M25" s="44" t="inlineStr"/>
      <c r="N25" s="44" t="inlineStr"/>
    </row>
    <row r="26">
      <c r="A26" s="44" t="inlineStr">
        <is>
          <t>本州北區</t>
        </is>
      </c>
      <c r="B26" s="44" t="inlineStr">
        <is>
          <t>岩手</t>
        </is>
      </c>
      <c r="C26" s="44" t="n">
        <v>2703.4</v>
      </c>
      <c r="D26" s="44" t="inlineStr"/>
      <c r="E26" s="44" t="n">
        <v>9625.299999999999</v>
      </c>
      <c r="F26" s="44" t="n">
        <v>61.9</v>
      </c>
      <c r="G26" s="44" t="inlineStr"/>
      <c r="H26" s="44" t="n">
        <v>49.9</v>
      </c>
      <c r="I26" s="44" t="inlineStr"/>
      <c r="J26" s="44" t="inlineStr"/>
      <c r="K26" s="44" t="n">
        <v>12440.5</v>
      </c>
      <c r="L26" s="44" t="inlineStr"/>
      <c r="M26" s="44" t="inlineStr"/>
      <c r="N26" s="44" t="inlineStr"/>
    </row>
    <row r="27">
      <c r="A27" s="44" t="inlineStr">
        <is>
          <t>本州北區</t>
        </is>
      </c>
      <c r="B27" s="44" t="inlineStr">
        <is>
          <t>青森</t>
        </is>
      </c>
      <c r="C27" s="44" t="n">
        <v>478.4</v>
      </c>
      <c r="D27" s="44" t="inlineStr"/>
      <c r="E27" s="44" t="n">
        <v>7071.8</v>
      </c>
      <c r="F27" s="44" t="n">
        <v>1314.9</v>
      </c>
      <c r="G27" s="44" t="inlineStr"/>
      <c r="H27" s="44" t="n">
        <v>412.9</v>
      </c>
      <c r="I27" s="44" t="n">
        <v>0.3</v>
      </c>
      <c r="J27" s="44" t="n">
        <v>229.9</v>
      </c>
      <c r="K27" s="44" t="n">
        <v>9508.200000000001</v>
      </c>
      <c r="L27" s="44" t="inlineStr"/>
      <c r="M27" s="44" t="inlineStr"/>
      <c r="N27" s="44" t="inlineStr"/>
    </row>
    <row r="28">
      <c r="A28" s="44" t="inlineStr">
        <is>
          <t>本州北區</t>
        </is>
      </c>
      <c r="B28" s="44" t="inlineStr">
        <is>
          <t>計</t>
        </is>
      </c>
      <c r="C28" s="44" t="n">
        <v>21202.7</v>
      </c>
      <c r="D28" s="44" t="n">
        <v>8.1</v>
      </c>
      <c r="E28" s="44" t="n">
        <v>50499.3</v>
      </c>
      <c r="F28" s="44" t="n">
        <v>5197.5</v>
      </c>
      <c r="G28" s="44" t="n">
        <v>360.5</v>
      </c>
      <c r="H28" s="44" t="n">
        <v>959.2</v>
      </c>
      <c r="I28" s="44" t="n">
        <v>66.7</v>
      </c>
      <c r="J28" s="44" t="n">
        <v>514.4</v>
      </c>
      <c r="K28" s="44" t="n">
        <v>78808.39999999999</v>
      </c>
      <c r="L28" s="44" t="inlineStr"/>
      <c r="M28" s="44" t="inlineStr"/>
      <c r="N28" s="44" t="inlineStr"/>
    </row>
    <row r="29">
      <c r="A29" s="44" t="inlineStr">
        <is>
          <t>本州西區</t>
        </is>
      </c>
      <c r="B29" s="44" t="inlineStr">
        <is>
          <t>京都</t>
        </is>
      </c>
      <c r="C29" s="44" t="n">
        <v>1396.1</v>
      </c>
      <c r="D29" s="44" t="inlineStr"/>
      <c r="E29" s="44" t="n">
        <v>887</v>
      </c>
      <c r="F29" s="44" t="inlineStr"/>
      <c r="G29" s="44" t="n">
        <v>2.5</v>
      </c>
      <c r="H29" s="44" t="n">
        <v>0.3</v>
      </c>
      <c r="I29" s="44" t="inlineStr"/>
      <c r="J29" s="44" t="inlineStr"/>
      <c r="K29" s="44" t="n">
        <v>2285.9</v>
      </c>
      <c r="L29" s="44" t="inlineStr"/>
      <c r="M29" s="44" t="inlineStr"/>
      <c r="N29" s="44" t="inlineStr"/>
    </row>
    <row r="30">
      <c r="A30" s="44" t="inlineStr">
        <is>
          <t>本州西區</t>
        </is>
      </c>
      <c r="B30" s="44" t="inlineStr">
        <is>
          <t>大阪</t>
        </is>
      </c>
      <c r="C30" s="44" t="n">
        <v>263.9</v>
      </c>
      <c r="D30" s="44" t="n">
        <v>1.4</v>
      </c>
      <c r="E30" s="44" t="n">
        <v>635.9</v>
      </c>
      <c r="F30" s="44" t="inlineStr"/>
      <c r="G30" s="44" t="n">
        <v>100.5</v>
      </c>
      <c r="H30" s="44" t="n">
        <v>12.4</v>
      </c>
      <c r="I30" s="44" t="inlineStr"/>
      <c r="J30" s="44" t="inlineStr"/>
      <c r="K30" s="44" t="n">
        <v>1014.1</v>
      </c>
      <c r="L30" s="44" t="inlineStr"/>
      <c r="M30" s="44" t="inlineStr"/>
      <c r="N30" s="44" t="inlineStr"/>
    </row>
    <row r="31">
      <c r="A31" s="44" t="inlineStr">
        <is>
          <t>本州西區</t>
        </is>
      </c>
      <c r="B31" s="44" t="inlineStr">
        <is>
          <t>奈良</t>
        </is>
      </c>
      <c r="C31" s="44" t="n">
        <v>152.3</v>
      </c>
      <c r="D31" s="44" t="n">
        <v>0.1</v>
      </c>
      <c r="E31" s="44" t="n">
        <v>200.6</v>
      </c>
      <c r="F31" s="44" t="inlineStr"/>
      <c r="G31" s="44" t="inlineStr"/>
      <c r="H31" s="44" t="n">
        <v>0.3</v>
      </c>
      <c r="I31" s="44" t="inlineStr"/>
      <c r="J31" s="44" t="inlineStr"/>
      <c r="K31" s="44" t="n">
        <v>353.3</v>
      </c>
      <c r="L31" s="44" t="inlineStr"/>
      <c r="M31" s="44" t="inlineStr"/>
      <c r="N31" s="44" t="inlineStr"/>
    </row>
    <row r="32">
      <c r="A32" s="44" t="inlineStr">
        <is>
          <t>本州西區</t>
        </is>
      </c>
      <c r="B32" s="44" t="inlineStr">
        <is>
          <t>和歌山</t>
        </is>
      </c>
      <c r="C32" s="44" t="n">
        <v>1533.8</v>
      </c>
      <c r="D32" s="44" t="n">
        <v>16.1</v>
      </c>
      <c r="E32" s="44" t="n">
        <v>1176</v>
      </c>
      <c r="F32" s="44" t="inlineStr"/>
      <c r="G32" s="44" t="n">
        <v>3.5</v>
      </c>
      <c r="H32" s="44" t="inlineStr"/>
      <c r="I32" s="44" t="inlineStr"/>
      <c r="J32" s="44" t="inlineStr"/>
      <c r="K32" s="44" t="n">
        <v>2729.4</v>
      </c>
      <c r="L32" s="44" t="inlineStr"/>
      <c r="M32" s="44" t="inlineStr"/>
      <c r="N32" s="44" t="inlineStr"/>
    </row>
    <row r="33">
      <c r="A33" s="44" t="inlineStr">
        <is>
          <t>本州西區</t>
        </is>
      </c>
      <c r="B33" s="44" t="inlineStr">
        <is>
          <t>兵庫</t>
        </is>
      </c>
      <c r="C33" s="44" t="n">
        <v>951.2</v>
      </c>
      <c r="D33" s="44" t="inlineStr"/>
      <c r="E33" s="44" t="n">
        <v>2889.1</v>
      </c>
      <c r="F33" s="44" t="n">
        <v>3.2</v>
      </c>
      <c r="G33" s="44" t="n">
        <v>165.5</v>
      </c>
      <c r="H33" s="44" t="n">
        <v>693.1</v>
      </c>
      <c r="I33" s="44" t="n">
        <v>145</v>
      </c>
      <c r="J33" s="44" t="inlineStr"/>
      <c r="K33" s="44" t="n">
        <v>4847.1</v>
      </c>
      <c r="L33" s="44" t="inlineStr"/>
      <c r="M33" s="44" t="inlineStr"/>
      <c r="N33" s="44" t="inlineStr"/>
    </row>
    <row r="34">
      <c r="A34" s="44" t="inlineStr">
        <is>
          <t>本州西區</t>
        </is>
      </c>
      <c r="B34" s="44" t="inlineStr">
        <is>
          <t>岡山</t>
        </is>
      </c>
      <c r="C34" s="44" t="n">
        <v>472.4</v>
      </c>
      <c r="D34" s="44" t="n">
        <v>28</v>
      </c>
      <c r="E34" s="44" t="n">
        <v>2904.1</v>
      </c>
      <c r="F34" s="44" t="n">
        <v>1.6</v>
      </c>
      <c r="G34" s="44" t="n">
        <v>964.2</v>
      </c>
      <c r="H34" s="44" t="n">
        <v>10.3</v>
      </c>
      <c r="I34" s="44" t="inlineStr"/>
      <c r="J34" s="44" t="inlineStr"/>
      <c r="K34" s="44" t="n">
        <v>4380.6</v>
      </c>
      <c r="L34" s="44" t="inlineStr"/>
      <c r="M34" s="44" t="inlineStr"/>
      <c r="N34" s="44" t="inlineStr"/>
    </row>
    <row r="35">
      <c r="A35" s="44" t="inlineStr">
        <is>
          <t>本州西區</t>
        </is>
      </c>
      <c r="B35" s="44" t="inlineStr">
        <is>
          <t>広島</t>
        </is>
      </c>
      <c r="C35" s="44" t="n">
        <v>638.1</v>
      </c>
      <c r="D35" s="44" t="n">
        <v>2.4</v>
      </c>
      <c r="E35" s="44" t="n">
        <v>1980.9</v>
      </c>
      <c r="F35" s="44" t="n">
        <v>0.9</v>
      </c>
      <c r="G35" s="44" t="n">
        <v>359.8</v>
      </c>
      <c r="H35" s="44" t="n">
        <v>184.7</v>
      </c>
      <c r="I35" s="44" t="inlineStr"/>
      <c r="J35" s="44" t="n">
        <v>6.5</v>
      </c>
      <c r="K35" s="44" t="n">
        <v>3173.3</v>
      </c>
      <c r="L35" s="44" t="inlineStr"/>
      <c r="M35" s="44" t="inlineStr"/>
      <c r="N35" s="44" t="inlineStr"/>
    </row>
    <row r="36">
      <c r="A36" s="44" t="inlineStr">
        <is>
          <t>本州西區</t>
        </is>
      </c>
      <c r="B36" s="44" t="inlineStr">
        <is>
          <t>山口</t>
        </is>
      </c>
      <c r="C36" s="44" t="n">
        <v>225.8</v>
      </c>
      <c r="D36" s="44" t="n">
        <v>0.2</v>
      </c>
      <c r="E36" s="44" t="n">
        <v>544.7</v>
      </c>
      <c r="F36" s="44" t="inlineStr"/>
      <c r="G36" s="44" t="n">
        <v>89</v>
      </c>
      <c r="H36" s="44" t="n">
        <v>5.5</v>
      </c>
      <c r="I36" s="44" t="inlineStr"/>
      <c r="J36" s="44" t="inlineStr"/>
      <c r="K36" s="44" t="n">
        <v>865.2</v>
      </c>
      <c r="L36" s="44" t="inlineStr"/>
      <c r="M36" s="44" t="inlineStr"/>
      <c r="N36" s="44" t="inlineStr"/>
    </row>
    <row r="37">
      <c r="A37" s="44" t="inlineStr">
        <is>
          <t>本州西區</t>
        </is>
      </c>
      <c r="B37" s="44" t="inlineStr">
        <is>
          <t>鳥取</t>
        </is>
      </c>
      <c r="C37" s="44" t="n">
        <v>141.6</v>
      </c>
      <c r="D37" s="44" t="n">
        <v>28.6</v>
      </c>
      <c r="E37" s="44" t="n">
        <v>2016.4</v>
      </c>
      <c r="F37" s="44" t="inlineStr"/>
      <c r="G37" s="44" t="n">
        <v>375.2</v>
      </c>
      <c r="H37" s="44" t="n">
        <v>0.5</v>
      </c>
      <c r="I37" s="44" t="inlineStr"/>
      <c r="J37" s="44" t="inlineStr"/>
      <c r="K37" s="44" t="n">
        <v>2562.3</v>
      </c>
      <c r="L37" s="44" t="inlineStr"/>
      <c r="M37" s="44" t="inlineStr"/>
      <c r="N37" s="44" t="inlineStr"/>
    </row>
    <row r="38">
      <c r="A38" s="44" t="inlineStr">
        <is>
          <t>本州西區</t>
        </is>
      </c>
      <c r="B38" s="44" t="inlineStr">
        <is>
          <t>島根</t>
        </is>
      </c>
      <c r="C38" s="44" t="n">
        <v>412.3</v>
      </c>
      <c r="D38" s="44" t="n">
        <v>249.1</v>
      </c>
      <c r="E38" s="44" t="n">
        <v>2594.7</v>
      </c>
      <c r="F38" s="44" t="n">
        <v>6.8</v>
      </c>
      <c r="G38" s="44" t="n">
        <v>74.90000000000001</v>
      </c>
      <c r="H38" s="44" t="n">
        <v>33.4</v>
      </c>
      <c r="I38" s="44" t="inlineStr"/>
      <c r="J38" s="44" t="inlineStr"/>
      <c r="K38" s="44" t="n">
        <v>3371.2</v>
      </c>
      <c r="L38" s="44" t="inlineStr"/>
      <c r="M38" s="44" t="inlineStr"/>
      <c r="N38" s="44" t="inlineStr"/>
    </row>
    <row r="39">
      <c r="A39" s="44" t="inlineStr">
        <is>
          <t>本州西區</t>
        </is>
      </c>
      <c r="B39" s="44" t="inlineStr">
        <is>
          <t>計</t>
        </is>
      </c>
      <c r="C39" s="44" t="n">
        <v>6187.5</v>
      </c>
      <c r="D39" s="44" t="n">
        <v>325.9</v>
      </c>
      <c r="E39" s="44" t="n">
        <v>15829.4</v>
      </c>
      <c r="F39" s="44" t="n">
        <v>12.5</v>
      </c>
      <c r="G39" s="44" t="n">
        <v>2135.1</v>
      </c>
      <c r="H39" s="44" t="n">
        <v>940.5</v>
      </c>
      <c r="I39" s="44" t="n">
        <v>145</v>
      </c>
      <c r="J39" s="44" t="n">
        <v>6.5</v>
      </c>
      <c r="K39" s="44" t="n">
        <v>25582.4</v>
      </c>
      <c r="L39" s="44" t="inlineStr"/>
      <c r="M39" s="44" t="inlineStr"/>
      <c r="N39" s="44" t="inlineStr"/>
    </row>
    <row r="40">
      <c r="A40" s="44" t="inlineStr">
        <is>
          <t>四國區</t>
        </is>
      </c>
      <c r="B40" s="44" t="inlineStr">
        <is>
          <t>徳島</t>
        </is>
      </c>
      <c r="C40" s="44" t="n">
        <v>665.5</v>
      </c>
      <c r="D40" s="44" t="n">
        <v>0.8</v>
      </c>
      <c r="E40" s="44" t="n">
        <v>1121.8</v>
      </c>
      <c r="F40" s="44" t="inlineStr"/>
      <c r="G40" s="44" t="n">
        <v>106.4</v>
      </c>
      <c r="H40" s="44" t="n">
        <v>67.59999999999999</v>
      </c>
      <c r="I40" s="44" t="inlineStr"/>
      <c r="J40" s="44" t="inlineStr"/>
      <c r="K40" s="44" t="n">
        <v>1962.1</v>
      </c>
      <c r="L40" s="44" t="inlineStr"/>
      <c r="M40" s="44" t="inlineStr"/>
      <c r="N40" s="44" t="inlineStr"/>
    </row>
    <row r="41">
      <c r="A41" s="44" t="inlineStr">
        <is>
          <t>四國區</t>
        </is>
      </c>
      <c r="B41" s="44" t="inlineStr">
        <is>
          <t>香川</t>
        </is>
      </c>
      <c r="C41" s="44" t="n">
        <v>20.7</v>
      </c>
      <c r="D41" s="44" t="inlineStr"/>
      <c r="E41" s="44" t="n">
        <v>1354.2</v>
      </c>
      <c r="F41" s="44" t="inlineStr"/>
      <c r="G41" s="44" t="n">
        <v>275</v>
      </c>
      <c r="H41" s="44" t="inlineStr"/>
      <c r="I41" s="44" t="inlineStr"/>
      <c r="J41" s="44" t="inlineStr"/>
      <c r="K41" s="44" t="n">
        <v>1649.9</v>
      </c>
      <c r="L41" s="44" t="inlineStr"/>
      <c r="M41" s="44" t="inlineStr"/>
      <c r="N41" s="44" t="inlineStr"/>
    </row>
    <row r="42">
      <c r="A42" s="44" t="inlineStr">
        <is>
          <t>四國區</t>
        </is>
      </c>
      <c r="B42" s="44" t="inlineStr">
        <is>
          <t>愛媛</t>
        </is>
      </c>
      <c r="C42" s="44" t="n">
        <v>306.2</v>
      </c>
      <c r="D42" s="44" t="n">
        <v>84.40000000000001</v>
      </c>
      <c r="E42" s="44" t="n">
        <v>2508.6</v>
      </c>
      <c r="F42" s="44" t="n">
        <v>16</v>
      </c>
      <c r="G42" s="44" t="n">
        <v>15.2</v>
      </c>
      <c r="H42" s="44" t="n">
        <v>37.6</v>
      </c>
      <c r="I42" s="44" t="n">
        <v>15.4</v>
      </c>
      <c r="J42" s="44" t="inlineStr"/>
      <c r="K42" s="44" t="n">
        <v>2983.4</v>
      </c>
      <c r="L42" s="44" t="inlineStr"/>
      <c r="M42" s="44" t="n">
        <v>1602.1</v>
      </c>
      <c r="N42" s="44" t="inlineStr"/>
    </row>
    <row r="43">
      <c r="A43" s="44" t="inlineStr">
        <is>
          <t>四國區</t>
        </is>
      </c>
      <c r="B43" s="44" t="inlineStr">
        <is>
          <t>高知</t>
        </is>
      </c>
      <c r="C43" s="44" t="n">
        <v>897.1</v>
      </c>
      <c r="D43" s="44" t="n">
        <v>7.5</v>
      </c>
      <c r="E43" s="44" t="n">
        <v>1378.6</v>
      </c>
      <c r="F43" s="44" t="inlineStr"/>
      <c r="G43" s="44" t="n">
        <v>78.3</v>
      </c>
      <c r="H43" s="44" t="n">
        <v>15.2</v>
      </c>
      <c r="I43" s="44" t="inlineStr"/>
      <c r="J43" s="44" t="n">
        <v>7.3</v>
      </c>
      <c r="K43" s="44" t="n">
        <v>2384</v>
      </c>
      <c r="L43" s="44" t="inlineStr"/>
      <c r="M43" s="44" t="inlineStr"/>
      <c r="N43" s="44" t="inlineStr"/>
    </row>
    <row r="44">
      <c r="A44" s="44" t="inlineStr">
        <is>
          <t>四國區</t>
        </is>
      </c>
      <c r="B44" s="44" t="inlineStr">
        <is>
          <t>計</t>
        </is>
      </c>
      <c r="C44" s="44" t="n">
        <v>1889.5</v>
      </c>
      <c r="D44" s="44" t="n">
        <v>92.7</v>
      </c>
      <c r="E44" s="44" t="n">
        <v>6363.2</v>
      </c>
      <c r="F44" s="44" t="n">
        <v>16</v>
      </c>
      <c r="G44" s="44" t="n">
        <v>474.9</v>
      </c>
      <c r="H44" s="44" t="n">
        <v>120.4</v>
      </c>
      <c r="I44" s="44" t="n">
        <v>15.4</v>
      </c>
      <c r="J44" s="44" t="n">
        <v>7.3</v>
      </c>
      <c r="K44" s="44" t="n">
        <v>8979.4</v>
      </c>
      <c r="L44" s="44" t="inlineStr"/>
      <c r="M44" s="44" t="n">
        <v>1602.1</v>
      </c>
      <c r="N44" s="44" t="inlineStr"/>
    </row>
    <row r="45">
      <c r="A45" s="44" t="inlineStr">
        <is>
          <t>九州區</t>
        </is>
      </c>
      <c r="B45" s="44" t="inlineStr">
        <is>
          <t>長崎</t>
        </is>
      </c>
      <c r="C45" s="44" t="n">
        <v>91.7</v>
      </c>
      <c r="D45" s="44" t="inlineStr"/>
      <c r="E45" s="44" t="n">
        <v>1137.8</v>
      </c>
      <c r="F45" s="44" t="n">
        <v>5.6</v>
      </c>
      <c r="G45" s="44" t="n">
        <v>210.5</v>
      </c>
      <c r="H45" s="44" t="inlineStr"/>
      <c r="I45" s="44" t="inlineStr"/>
      <c r="J45" s="44" t="inlineStr"/>
      <c r="K45" s="44" t="n">
        <v>1445.6</v>
      </c>
      <c r="L45" s="44" t="inlineStr"/>
      <c r="M45" s="44" t="inlineStr"/>
      <c r="N45" s="44" t="inlineStr"/>
    </row>
    <row r="46">
      <c r="A46" s="44" t="inlineStr">
        <is>
          <t>九州區</t>
        </is>
      </c>
      <c r="B46" s="44" t="inlineStr">
        <is>
          <t>佐賀</t>
        </is>
      </c>
      <c r="C46" s="44" t="n">
        <v>220.7</v>
      </c>
      <c r="D46" s="44" t="n">
        <v>0.3</v>
      </c>
      <c r="E46" s="44" t="n">
        <v>847.8</v>
      </c>
      <c r="F46" s="44" t="n">
        <v>75.59999999999999</v>
      </c>
      <c r="G46" s="44" t="n">
        <v>367.7</v>
      </c>
      <c r="H46" s="44" t="inlineStr"/>
      <c r="I46" s="44" t="inlineStr"/>
      <c r="J46" s="44" t="n">
        <v>375</v>
      </c>
      <c r="K46" s="44" t="n">
        <v>1887.1</v>
      </c>
      <c r="L46" s="44" t="inlineStr"/>
      <c r="M46" s="44" t="inlineStr"/>
      <c r="N46" s="44" t="inlineStr"/>
    </row>
    <row r="47">
      <c r="A47" s="44" t="inlineStr">
        <is>
          <t>九州區</t>
        </is>
      </c>
      <c r="B47" s="44" t="inlineStr">
        <is>
          <t>福岡</t>
        </is>
      </c>
      <c r="C47" s="44" t="n">
        <v>394.3</v>
      </c>
      <c r="D47" s="44" t="n">
        <v>8.199999999999999</v>
      </c>
      <c r="E47" s="44" t="n">
        <v>589.4</v>
      </c>
      <c r="F47" s="44" t="n">
        <v>1.8</v>
      </c>
      <c r="G47" s="44" t="n">
        <v>565</v>
      </c>
      <c r="H47" s="44" t="n">
        <v>141.1</v>
      </c>
      <c r="I47" s="44" t="inlineStr"/>
      <c r="J47" s="44" t="inlineStr"/>
      <c r="K47" s="44" t="n">
        <v>1699.8</v>
      </c>
      <c r="L47" s="44" t="inlineStr"/>
      <c r="M47" s="44" t="inlineStr"/>
      <c r="N47" s="44" t="inlineStr"/>
    </row>
    <row r="48">
      <c r="A48" s="44" t="inlineStr">
        <is>
          <t>九州區</t>
        </is>
      </c>
      <c r="B48" s="44" t="inlineStr">
        <is>
          <t>熊本</t>
        </is>
      </c>
      <c r="C48" s="44" t="n">
        <v>171</v>
      </c>
      <c r="D48" s="44" t="n">
        <v>10.7</v>
      </c>
      <c r="E48" s="44" t="n">
        <v>513</v>
      </c>
      <c r="F48" s="44" t="inlineStr"/>
      <c r="G48" s="44" t="n">
        <v>7237.3</v>
      </c>
      <c r="H48" s="44" t="n">
        <v>64.09999999999999</v>
      </c>
      <c r="I48" s="44" t="inlineStr"/>
      <c r="J48" s="44" t="n">
        <v>38</v>
      </c>
      <c r="K48" s="44" t="n">
        <v>8034.1</v>
      </c>
      <c r="L48" s="44" t="inlineStr"/>
      <c r="M48" s="44" t="inlineStr"/>
      <c r="N48" s="44" t="inlineStr"/>
    </row>
    <row r="49">
      <c r="A49" s="44" t="inlineStr">
        <is>
          <t>九州區</t>
        </is>
      </c>
      <c r="B49" s="44" t="inlineStr">
        <is>
          <t>大分</t>
        </is>
      </c>
      <c r="C49" s="44" t="n">
        <v>483.8</v>
      </c>
      <c r="D49" s="44" t="n">
        <v>2</v>
      </c>
      <c r="E49" s="44" t="n">
        <v>558.7</v>
      </c>
      <c r="F49" s="44" t="n">
        <v>63.7</v>
      </c>
      <c r="G49" s="44" t="n">
        <v>127.9</v>
      </c>
      <c r="H49" s="44" t="n">
        <v>1176.3</v>
      </c>
      <c r="I49" s="44" t="inlineStr"/>
      <c r="J49" s="44" t="n">
        <v>13.9</v>
      </c>
      <c r="K49" s="44" t="n">
        <v>2426.3</v>
      </c>
      <c r="L49" s="44" t="inlineStr"/>
      <c r="M49" s="44" t="inlineStr"/>
      <c r="N49" s="44" t="inlineStr"/>
    </row>
    <row r="50">
      <c r="A50" s="44" t="inlineStr">
        <is>
          <t>九州區</t>
        </is>
      </c>
      <c r="B50" s="44" t="inlineStr">
        <is>
          <t>宮崎</t>
        </is>
      </c>
      <c r="C50" s="44" t="n">
        <v>1190.4</v>
      </c>
      <c r="D50" s="44" t="inlineStr"/>
      <c r="E50" s="44" t="n">
        <v>428.7</v>
      </c>
      <c r="F50" s="44" t="n">
        <v>33.1</v>
      </c>
      <c r="G50" s="44" t="n">
        <v>20.5</v>
      </c>
      <c r="H50" s="44" t="n">
        <v>21.5</v>
      </c>
      <c r="I50" s="44" t="inlineStr"/>
      <c r="J50" s="44" t="n">
        <v>345</v>
      </c>
      <c r="K50" s="44" t="n">
        <v>2039.2</v>
      </c>
      <c r="L50" s="44" t="inlineStr"/>
      <c r="M50" s="44" t="inlineStr"/>
      <c r="N50" s="44" t="inlineStr"/>
    </row>
    <row r="51">
      <c r="A51" s="44" t="inlineStr">
        <is>
          <t>九州區</t>
        </is>
      </c>
      <c r="B51" s="44" t="inlineStr">
        <is>
          <t>鹿児島</t>
        </is>
      </c>
      <c r="C51" s="44" t="n">
        <v>853.5</v>
      </c>
      <c r="D51" s="44" t="inlineStr"/>
      <c r="E51" s="44" t="n">
        <v>688.4</v>
      </c>
      <c r="F51" s="44" t="n">
        <v>1.8</v>
      </c>
      <c r="G51" s="44" t="n">
        <v>190.7</v>
      </c>
      <c r="H51" s="44" t="n">
        <v>179.2</v>
      </c>
      <c r="I51" s="44" t="inlineStr"/>
      <c r="J51" s="44" t="inlineStr"/>
      <c r="K51" s="44" t="n">
        <v>1913.6</v>
      </c>
      <c r="L51" s="44" t="inlineStr"/>
      <c r="M51" s="44" t="inlineStr"/>
      <c r="N51" s="44" t="inlineStr"/>
    </row>
    <row r="52">
      <c r="A52" s="44" t="inlineStr">
        <is>
          <t>九州區</t>
        </is>
      </c>
      <c r="B52" s="44" t="inlineStr">
        <is>
          <t>計</t>
        </is>
      </c>
      <c r="C52" s="44" t="n">
        <v>3405.4</v>
      </c>
      <c r="D52" s="44" t="n">
        <v>21.2</v>
      </c>
      <c r="E52" s="44" t="n">
        <v>4763.8</v>
      </c>
      <c r="F52" s="44" t="n">
        <v>181.6</v>
      </c>
      <c r="G52" s="44" t="n">
        <v>8719.6</v>
      </c>
      <c r="H52" s="44" t="n">
        <v>1582.2</v>
      </c>
      <c r="I52" s="44" t="inlineStr"/>
      <c r="J52" s="44" t="n">
        <v>771.9</v>
      </c>
      <c r="K52" s="44" t="n">
        <v>19445.7</v>
      </c>
      <c r="L52" s="44" t="inlineStr"/>
      <c r="M52" s="44" t="inlineStr"/>
      <c r="N52" s="44" t="inlineStr"/>
    </row>
    <row r="53">
      <c r="A53" s="44" t="inlineStr"/>
      <c r="B53" s="44" t="inlineStr">
        <is>
          <t>沖縄</t>
        </is>
      </c>
      <c r="C53" s="44" t="n">
        <v>141.7</v>
      </c>
      <c r="D53" s="44" t="inlineStr"/>
      <c r="E53" s="44" t="n">
        <v>551.5</v>
      </c>
      <c r="F53" s="44" t="n">
        <v>273.8</v>
      </c>
      <c r="G53" s="44" t="n">
        <v>40</v>
      </c>
      <c r="H53" s="44" t="inlineStr"/>
      <c r="I53" s="44" t="inlineStr"/>
      <c r="J53" s="44" t="inlineStr"/>
      <c r="K53" s="44" t="n">
        <v>1007</v>
      </c>
      <c r="L53" s="44" t="inlineStr"/>
      <c r="M53" s="44" t="inlineStr"/>
      <c r="N53" s="44" t="inlineStr"/>
    </row>
    <row r="54">
      <c r="A54" s="44" t="inlineStr"/>
      <c r="B54" s="44" t="inlineStr">
        <is>
          <t>北海道</t>
        </is>
      </c>
      <c r="C54" s="44" t="n">
        <v>179.9</v>
      </c>
      <c r="D54" s="44" t="inlineStr"/>
      <c r="E54" s="44" t="n">
        <v>11.2</v>
      </c>
      <c r="F54" s="44" t="inlineStr"/>
      <c r="G54" s="44" t="n">
        <v>26.3</v>
      </c>
      <c r="H54" s="44" t="inlineStr"/>
      <c r="I54" s="44" t="inlineStr"/>
      <c r="J54" s="44" t="inlineStr"/>
      <c r="K54" s="44" t="n">
        <v>217.4</v>
      </c>
      <c r="L54" s="44" t="inlineStr"/>
      <c r="M54" s="44" t="inlineStr"/>
      <c r="N54" s="44" t="n">
        <v>1112632.3</v>
      </c>
    </row>
    <row r="55">
      <c r="A55" s="44" t="inlineStr"/>
      <c r="B55" s="44" t="inlineStr">
        <is>
          <t>總計</t>
        </is>
      </c>
      <c r="C55" s="44" t="n">
        <v>72411.10000000001</v>
      </c>
      <c r="D55" s="44" t="n">
        <v>666.3</v>
      </c>
      <c r="E55" s="44" t="n">
        <v>176619.7</v>
      </c>
      <c r="F55" s="44" t="n">
        <v>8349</v>
      </c>
      <c r="G55" s="44" t="n">
        <v>14187.6</v>
      </c>
      <c r="H55" s="44" t="n">
        <v>8443.4</v>
      </c>
      <c r="I55" s="44" t="n">
        <v>432</v>
      </c>
      <c r="J55" s="44" t="n">
        <v>2024</v>
      </c>
      <c r="K55" s="44" t="n">
        <v>283133.1</v>
      </c>
      <c r="L55" s="44" t="n">
        <v>61.8</v>
      </c>
      <c r="M55" s="44" t="n">
        <v>1935.7</v>
      </c>
      <c r="N55" s="44" t="n">
        <v>1112632.3</v>
      </c>
    </row>
    <row r="56">
      <c r="A56" s="44" t="inlineStr"/>
      <c r="B56" s="44" t="inlineStr">
        <is>
          <t>明治43年</t>
        </is>
      </c>
      <c r="C56" s="44" t="n">
        <v>57531</v>
      </c>
      <c r="D56" s="44" t="n">
        <v>719.8</v>
      </c>
      <c r="E56" s="44" t="n">
        <v>176797.6</v>
      </c>
      <c r="F56" s="44" t="n">
        <v>9130.6</v>
      </c>
      <c r="G56" s="44" t="n">
        <v>13946.4</v>
      </c>
      <c r="H56" s="44" t="n">
        <v>8079.7</v>
      </c>
      <c r="I56" s="44" t="n">
        <v>735</v>
      </c>
      <c r="J56" s="44" t="n">
        <v>1445.5</v>
      </c>
      <c r="K56" s="44" t="n">
        <v>268385.6</v>
      </c>
      <c r="L56" s="44" t="n">
        <v>61.8</v>
      </c>
      <c r="M56" s="44" t="n">
        <v>1933.9</v>
      </c>
      <c r="N56" s="44" t="n">
        <v>834049.8</v>
      </c>
    </row>
    <row r="57">
      <c r="A57" s="44" t="inlineStr"/>
      <c r="B57" s="44" t="inlineStr">
        <is>
          <t>明治42年</t>
        </is>
      </c>
      <c r="C57" s="44" t="n">
        <v>62936.7</v>
      </c>
      <c r="D57" s="44" t="n">
        <v>590.6</v>
      </c>
      <c r="E57" s="44" t="n">
        <v>162804.8</v>
      </c>
      <c r="F57" s="44" t="n">
        <v>9671.5</v>
      </c>
      <c r="G57" s="44" t="n">
        <v>12961.9</v>
      </c>
      <c r="H57" s="44" t="n">
        <v>7784</v>
      </c>
      <c r="I57" s="44" t="n">
        <v>735.1</v>
      </c>
      <c r="J57" s="44" t="n">
        <v>610.8</v>
      </c>
      <c r="K57" s="44" t="n">
        <v>258095.4</v>
      </c>
      <c r="L57" s="44" t="n">
        <v>62</v>
      </c>
      <c r="M57" s="44" t="n">
        <v>1746.3</v>
      </c>
      <c r="N57" s="44" t="n">
        <v>676084</v>
      </c>
    </row>
    <row r="58">
      <c r="A58" s="44" t="inlineStr"/>
      <c r="B58" s="44" t="inlineStr">
        <is>
          <t>明治41年</t>
        </is>
      </c>
      <c r="C58" s="44" t="n">
        <v>75923.10000000001</v>
      </c>
      <c r="D58" s="44" t="n">
        <v>440.7</v>
      </c>
      <c r="E58" s="44" t="n">
        <v>147362.6</v>
      </c>
      <c r="F58" s="44" t="n">
        <v>10047.5</v>
      </c>
      <c r="G58" s="44" t="n">
        <v>12913.6</v>
      </c>
      <c r="H58" s="44" t="n">
        <v>7637.2</v>
      </c>
      <c r="I58" s="44" t="n">
        <v>790.9</v>
      </c>
      <c r="J58" s="44" t="n">
        <v>430.4</v>
      </c>
      <c r="K58" s="44" t="n">
        <v>255546</v>
      </c>
      <c r="L58" s="44" t="n">
        <v>60.7</v>
      </c>
      <c r="M58" s="44" t="inlineStr"/>
      <c r="N58" s="44" t="n">
        <v>618007.9</v>
      </c>
    </row>
    <row r="59">
      <c r="A59" s="44" t="inlineStr"/>
      <c r="B59" s="44" t="inlineStr">
        <is>
          <t>明治40年</t>
        </is>
      </c>
      <c r="C59" s="44" t="n">
        <v>64869.3</v>
      </c>
      <c r="D59" s="44" t="n">
        <v>502.3</v>
      </c>
      <c r="E59" s="44" t="n">
        <v>131815</v>
      </c>
      <c r="F59" s="44" t="n">
        <v>9973.5</v>
      </c>
      <c r="G59" s="44" t="n">
        <v>12480</v>
      </c>
      <c r="H59" s="44" t="n">
        <v>7635.9</v>
      </c>
      <c r="I59" s="44" t="n">
        <v>1090.2</v>
      </c>
      <c r="J59" s="44" t="n">
        <v>412.4</v>
      </c>
      <c r="K59" s="44" t="n">
        <v>228778.6</v>
      </c>
      <c r="L59" s="44" t="inlineStr"/>
      <c r="M59" s="44" t="inlineStr"/>
      <c r="N59" s="44" t="n">
        <v>571766</v>
      </c>
    </row>
    <row r="60">
      <c r="A60" s="44" t="inlineStr"/>
      <c r="B60" s="44" t="inlineStr">
        <is>
          <t>明治39年</t>
        </is>
      </c>
      <c r="C60" s="44" t="n">
        <v>67338.3</v>
      </c>
      <c r="D60" s="44" t="n">
        <v>633.3</v>
      </c>
      <c r="E60" s="44" t="n">
        <v>130645.2</v>
      </c>
      <c r="F60" s="44" t="n">
        <v>11779.1</v>
      </c>
      <c r="G60" s="44" t="n">
        <v>11432.6</v>
      </c>
      <c r="H60" s="44" t="n">
        <v>7791.8</v>
      </c>
      <c r="I60" s="44" t="n">
        <v>556</v>
      </c>
      <c r="J60" s="44" t="n">
        <v>299.8</v>
      </c>
      <c r="K60" s="44" t="n">
        <v>230476.1</v>
      </c>
      <c r="L60" s="44" t="inlineStr"/>
      <c r="M60" s="44" t="inlineStr"/>
      <c r="N60" s="44" t="n">
        <v>396484.7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45" t="inlineStr">
        <is>
          <t>data_start_row</t>
        </is>
      </c>
      <c r="B1" s="45" t="n">
        <v>3</v>
      </c>
    </row>
    <row r="2">
      <c r="A2" s="45" t="inlineStr">
        <is>
          <t>updated_date</t>
        </is>
      </c>
      <c r="B2" s="46" t="n">
        <v>44259</v>
      </c>
    </row>
    <row r="3">
      <c r="A3" s="45" t="inlineStr">
        <is>
          <t>updated_by</t>
        </is>
      </c>
      <c r="B3" s="45" t="inlineStr"/>
    </row>
    <row r="4">
      <c r="A4" s="45" t="inlineStr">
        <is>
          <t>source</t>
        </is>
      </c>
      <c r="B4" s="45" t="inlineStr">
        <is>
          <t>日本帝国第三十統計年鑑</t>
        </is>
      </c>
    </row>
    <row r="5">
      <c r="A5" s="45" t="inlineStr">
        <is>
          <t>year</t>
        </is>
      </c>
      <c r="B5" s="45" t="n">
        <v>1911</v>
      </c>
    </row>
    <row r="6">
      <c r="A6" s="45" t="inlineStr">
        <is>
          <t>tab_no</t>
        </is>
      </c>
      <c r="B6" s="45" t="n">
        <v>6</v>
      </c>
    </row>
    <row r="7">
      <c r="A7" s="45" t="inlineStr">
        <is>
          <t>tab_title</t>
        </is>
      </c>
      <c r="B7" s="45" t="inlineStr">
        <is>
          <t>民有年期地反別</t>
        </is>
      </c>
    </row>
    <row r="8">
      <c r="A8" s="45" t="inlineStr">
        <is>
          <t>tab_year</t>
        </is>
      </c>
      <c r="B8" s="45" t="inlineStr">
        <is>
          <t>1911年</t>
        </is>
      </c>
    </row>
    <row r="9">
      <c r="A9" s="45" t="inlineStr">
        <is>
          <t>tab_yearjp</t>
        </is>
      </c>
      <c r="B9" s="45" t="inlineStr">
        <is>
          <t>明治44年</t>
        </is>
      </c>
    </row>
    <row r="10" ht="37.5" customHeight="1">
      <c r="A10" s="45" t="inlineStr">
        <is>
          <t>remark_tab</t>
        </is>
      </c>
      <c r="B10" s="45" t="inlineStr">
        <is>
          <t>＊ハ東京市區改正條例第五條ノ下付地×地租軽減地△ハ北海道ニ於ケル特別諸年期地ナリ</t>
        </is>
      </c>
    </row>
    <row r="11">
      <c r="A11" s="45" t="inlineStr">
        <is>
          <t>remark_editor</t>
        </is>
      </c>
      <c r="B11" s="45" t="n"/>
    </row>
    <row r="12">
      <c r="A12" s="45" t="inlineStr">
        <is>
          <t>changelog</t>
        </is>
      </c>
      <c r="B12" s="45" t="inlineStr"/>
    </row>
    <row r="13">
      <c r="A13" s="45" t="n"/>
      <c r="B13" s="45" t="n"/>
    </row>
  </sheetData>
  <pageMargins left="0.7" right="0.7" top="0.75" bottom="0.75" header="0.3" footer="0.3"/>
  <pageSetup orientation="portrait" paperSize="9" horizontalDpi="4294967293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2022-02-17T00:53:00Z</dcterms:modified>
  <cp:lastModifiedBy>Yutaka Arimoto</cp:lastModifiedBy>
</cp:coreProperties>
</file>