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 codeName="ThisWorkbook"/>
  <bookViews>
    <workbookView visibility="visible" minimized="0" showHorizontalScroll="1" showVerticalScroll="1" showSheetTabs="1" xWindow="3600" yWindow="3810" windowWidth="21600" windowHeight="11280" tabRatio="248" firstSheet="0" activeTab="2" autoFilterDateGrouping="1"/>
  </bookViews>
  <sheets>
    <sheet xmlns:r="http://schemas.openxmlformats.org/officeDocument/2006/relationships" name="Data" sheetId="1" state="visible" r:id="rId1"/>
    <sheet xmlns:r="http://schemas.openxmlformats.org/officeDocument/2006/relationships" name="MachineReady" sheetId="2" state="visible" r:id="rId2"/>
    <sheet xmlns:r="http://schemas.openxmlformats.org/officeDocument/2006/relationships" name="Metadata" sheetId="3" state="visible" r:id="rId3"/>
  </sheets>
  <definedNames/>
  <calcPr calcId="191029" fullCalcOnLoad="1"/>
</workbook>
</file>

<file path=xl/styles.xml><?xml version="1.0" encoding="utf-8"?>
<styleSheet xmlns="http://schemas.openxmlformats.org/spreadsheetml/2006/main">
  <numFmts count="5">
    <numFmt numFmtId="164" formatCode="[Red][&gt;0]General;[Red][&lt;0]\-General;[Black]General"/>
    <numFmt numFmtId="165" formatCode="#,##0.0"/>
    <numFmt numFmtId="166" formatCode="[Red]@"/>
    <numFmt numFmtId="167" formatCode="[Red][&gt;0]#,##0;[Red][&lt;0]-#,##0;[Black]#,##0;[Red]@"/>
    <numFmt numFmtId="168" formatCode="[Red][&gt;0]#,##0.0;[Red][&lt;0]-#,##0.0;[Black]#,##0.0;[Red]@"/>
  </numFmts>
  <fonts count="10">
    <font>
      <name val="源ノ角ゴシック Code JP R"/>
      <family val="2"/>
      <color theme="1"/>
      <sz val="11"/>
      <scheme val="minor"/>
    </font>
    <font>
      <name val="源ノ角ゴシック Code JP R"/>
      <family val="2"/>
      <color theme="1"/>
      <sz val="11"/>
      <scheme val="minor"/>
    </font>
    <font>
      <name val="源ノ角ゴシック Code JP R"/>
      <charset val="128"/>
      <family val="3"/>
      <sz val="6"/>
      <scheme val="minor"/>
    </font>
    <font>
      <name val="源ノ角ゴシック Code JP N"/>
      <charset val="128"/>
      <family val="2"/>
      <sz val="6"/>
    </font>
    <font>
      <name val="ＭＳ ゴシック"/>
      <charset val="128"/>
      <family val="3"/>
      <color theme="1"/>
      <sz val="11"/>
    </font>
    <font>
      <name val="ＭＳ ゴシック"/>
      <charset val="128"/>
      <family val="3"/>
      <sz val="11"/>
    </font>
    <font>
      <name val="ＭＳ Ｐゴシック"/>
      <charset val="128"/>
      <family val="3"/>
      <sz val="11"/>
    </font>
    <font>
      <name val="源ノ角ゴシック Code JP R"/>
      <charset val="128"/>
      <family val="2"/>
      <b val="1"/>
      <color theme="3"/>
      <sz val="11"/>
      <scheme val="minor"/>
    </font>
    <font>
      <name val="ＭＳ Ｐゴシック"/>
      <charset val="128"/>
      <family val="3"/>
      <color theme="1"/>
      <sz val="11"/>
    </font>
    <font>
      <name val="メイリオ"/>
    </font>
  </fonts>
  <fills count="5">
    <fill>
      <patternFill/>
    </fill>
    <fill>
      <patternFill patternType="gray125"/>
    </fill>
    <fill>
      <patternFill patternType="solid">
        <fgColor theme="8" tint="0.7999816888943144"/>
        <bgColor indexed="64"/>
      </patternFill>
    </fill>
    <fill>
      <patternFill patternType="solid">
        <fgColor theme="8" tint="0.7999511703848384"/>
        <bgColor indexed="64"/>
      </patternFill>
    </fill>
    <fill>
      <patternFill patternType="solid">
        <fgColor rgb="00DBF3FF"/>
        <bgColor rgb="00DBF3FF"/>
      </patternFill>
    </fill>
  </fills>
  <borders count="2">
    <border>
      <left/>
      <right/>
      <top/>
      <bottom/>
      <diagonal/>
    </border>
    <border/>
  </borders>
  <cellStyleXfs count="2">
    <xf numFmtId="0" fontId="1" fillId="0" borderId="0"/>
    <xf numFmtId="38" fontId="1" fillId="0" borderId="0" applyAlignment="1">
      <alignment vertical="center"/>
    </xf>
  </cellStyleXfs>
  <cellXfs count="48">
    <xf numFmtId="0" fontId="0" fillId="0" borderId="0" pivotButton="0" quotePrefix="0" xfId="0"/>
    <xf numFmtId="0" fontId="4" fillId="0" borderId="0" applyAlignment="1" pivotButton="0" quotePrefix="0" xfId="0">
      <alignment horizontal="right" wrapText="1"/>
    </xf>
    <xf numFmtId="0" fontId="4" fillId="0" borderId="0" applyAlignment="1" pivotButton="0" quotePrefix="0" xfId="0">
      <alignment horizontal="right"/>
    </xf>
    <xf numFmtId="0" fontId="5" fillId="0" borderId="0" applyAlignment="1" pivotButton="0" quotePrefix="0" xfId="0">
      <alignment vertical="center"/>
    </xf>
    <xf numFmtId="0" fontId="4" fillId="0" borderId="0" pivotButton="0" quotePrefix="0" xfId="0"/>
    <xf numFmtId="0" fontId="5" fillId="0" borderId="0" pivotButton="0" quotePrefix="0" xfId="0"/>
    <xf numFmtId="0" fontId="5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/>
    </xf>
    <xf numFmtId="38" fontId="4" fillId="0" borderId="0" applyAlignment="1" pivotButton="0" quotePrefix="0" xfId="1">
      <alignment horizontal="right"/>
    </xf>
    <xf numFmtId="0" fontId="6" fillId="0" borderId="0" applyAlignment="1" pivotButton="0" quotePrefix="0" xfId="0">
      <alignment horizontal="left" vertical="center"/>
    </xf>
    <xf numFmtId="14" fontId="6" fillId="0" borderId="0" applyAlignment="1" pivotButton="0" quotePrefix="0" xfId="0">
      <alignment horizontal="left" vertical="center"/>
    </xf>
    <xf numFmtId="0" fontId="6" fillId="0" borderId="0" applyAlignment="1" pivotButton="0" quotePrefix="0" xfId="0">
      <alignment horizontal="left"/>
    </xf>
    <xf numFmtId="38" fontId="6" fillId="0" borderId="0" applyAlignment="1" pivotButton="0" quotePrefix="0" xfId="1">
      <alignment horizontal="left" vertical="top" wrapText="1"/>
    </xf>
    <xf numFmtId="0" fontId="6" fillId="0" borderId="0" applyAlignment="1" pivotButton="0" quotePrefix="0" xfId="0">
      <alignment horizontal="left" vertical="top" wrapText="1"/>
    </xf>
    <xf numFmtId="0" fontId="6" fillId="0" borderId="0" applyAlignment="1" pivotButton="0" quotePrefix="0" xfId="0">
      <alignment horizontal="left" wrapText="1"/>
    </xf>
    <xf numFmtId="0" fontId="4" fillId="0" borderId="0" applyAlignment="1" pivotButton="0" quotePrefix="0" xfId="0">
      <alignment horizontal="left" vertical="top" wrapText="1"/>
    </xf>
    <xf numFmtId="164" fontId="4" fillId="3" borderId="0" applyAlignment="1" pivotButton="0" quotePrefix="0" xfId="0">
      <alignment horizontal="right"/>
    </xf>
    <xf numFmtId="164" fontId="4" fillId="2" borderId="0" applyAlignment="1" pivotButton="0" quotePrefix="0" xfId="0">
      <alignment horizontal="left" vertical="top"/>
    </xf>
    <xf numFmtId="0" fontId="8" fillId="0" borderId="0" applyAlignment="1" pivotButton="0" quotePrefix="0" xfId="0">
      <alignment vertical="center"/>
    </xf>
    <xf numFmtId="38" fontId="6" fillId="0" borderId="0" applyAlignment="1" pivotButton="0" quotePrefix="0" xfId="1">
      <alignment horizontal="left" vertical="top"/>
    </xf>
    <xf numFmtId="0" fontId="8" fillId="0" borderId="0" applyAlignment="1" pivotButton="0" quotePrefix="0" xfId="0">
      <alignment horizontal="right"/>
    </xf>
    <xf numFmtId="164" fontId="4" fillId="3" borderId="0" applyAlignment="1" pivotButton="0" quotePrefix="0" xfId="0">
      <alignment horizontal="left" vertical="top" wrapText="1"/>
    </xf>
    <xf numFmtId="0" fontId="8" fillId="0" borderId="0" pivotButton="0" quotePrefix="0" xfId="0"/>
    <xf numFmtId="3" fontId="0" fillId="0" borderId="0" pivotButton="0" quotePrefix="0" xfId="0"/>
    <xf numFmtId="165" fontId="0" fillId="0" borderId="0" pivotButton="0" quotePrefix="0" xfId="0"/>
    <xf numFmtId="0" fontId="8" fillId="0" borderId="0" pivotButton="0" quotePrefix="0" xfId="0"/>
    <xf numFmtId="164" fontId="4" fillId="3" borderId="0" applyAlignment="1" pivotButton="0" quotePrefix="0" xfId="0">
      <alignment horizontal="left" vertical="top"/>
    </xf>
    <xf numFmtId="164" fontId="6" fillId="3" borderId="0" applyAlignment="1" pivotButton="0" quotePrefix="0" xfId="1">
      <alignment horizontal="left" vertical="top"/>
    </xf>
    <xf numFmtId="164" fontId="6" fillId="3" borderId="0" applyAlignment="1" pivotButton="0" quotePrefix="0" xfId="1">
      <alignment horizontal="right" vertical="top"/>
    </xf>
    <xf numFmtId="0" fontId="0" fillId="0" borderId="0" applyAlignment="1" pivotButton="0" quotePrefix="0" xfId="0">
      <alignment vertical="center"/>
    </xf>
    <xf numFmtId="165" fontId="6" fillId="0" borderId="0" pivotButton="0" quotePrefix="0" xfId="0"/>
    <xf numFmtId="58" fontId="6" fillId="0" borderId="0" applyAlignment="1" pivotButton="0" quotePrefix="0" xfId="0">
      <alignment horizontal="left"/>
    </xf>
    <xf numFmtId="0" fontId="9" fillId="0" borderId="1" applyAlignment="1" pivotButton="0" quotePrefix="0" xfId="0">
      <alignment horizontal="general" vertical="center"/>
    </xf>
    <xf numFmtId="38" fontId="9" fillId="0" borderId="1" applyAlignment="1" pivotButton="0" quotePrefix="0" xfId="1">
      <alignment horizontal="general" vertical="center"/>
    </xf>
    <xf numFmtId="164" fontId="4" fillId="3" borderId="0" applyAlignment="1" pivotButton="0" quotePrefix="0" xfId="0">
      <alignment horizontal="right"/>
    </xf>
    <xf numFmtId="166" fontId="9" fillId="4" borderId="1" applyAlignment="1" pivotButton="0" quotePrefix="0" xfId="0">
      <alignment horizontal="general" vertical="center"/>
    </xf>
    <xf numFmtId="167" fontId="9" fillId="4" borderId="1" applyAlignment="1" pivotButton="0" quotePrefix="0" xfId="1">
      <alignment horizontal="general" vertical="center"/>
    </xf>
    <xf numFmtId="168" fontId="9" fillId="4" borderId="1" applyAlignment="1" pivotButton="0" quotePrefix="0" xfId="1">
      <alignment horizontal="general" vertical="center"/>
    </xf>
    <xf numFmtId="166" fontId="9" fillId="4" borderId="1" applyAlignment="1" pivotButton="0" quotePrefix="0" xfId="1">
      <alignment horizontal="general" vertical="center"/>
    </xf>
    <xf numFmtId="3" fontId="9" fillId="0" borderId="1" applyAlignment="1" pivotButton="0" quotePrefix="0" xfId="0">
      <alignment horizontal="general" vertical="center"/>
    </xf>
    <xf numFmtId="165" fontId="9" fillId="0" borderId="1" applyAlignment="1" pivotButton="0" quotePrefix="0" xfId="0">
      <alignment horizontal="general" vertical="center"/>
    </xf>
    <xf numFmtId="166" fontId="9" fillId="4" borderId="1" applyAlignment="1" pivotButton="0" quotePrefix="0" xfId="0">
      <alignment horizontal="general" vertical="center"/>
    </xf>
    <xf numFmtId="166" fontId="9" fillId="4" borderId="1" applyAlignment="1" pivotButton="0" quotePrefix="0" xfId="1">
      <alignment horizontal="general" vertical="center"/>
    </xf>
    <xf numFmtId="0" fontId="9" fillId="0" borderId="1" applyAlignment="1" pivotButton="0" quotePrefix="0" xfId="0">
      <alignment horizontal="general" vertical="center"/>
    </xf>
    <xf numFmtId="0" fontId="9" fillId="0" borderId="1" applyAlignment="1" pivotButton="0" quotePrefix="0" xfId="0">
      <alignment horizontal="left" vertical="center" wrapText="1"/>
    </xf>
    <xf numFmtId="14" fontId="9" fillId="0" borderId="1" applyAlignment="1" pivotButton="0" quotePrefix="0" xfId="0">
      <alignment horizontal="left" vertical="center" wrapText="1"/>
    </xf>
    <xf numFmtId="58" fontId="9" fillId="0" borderId="1" applyAlignment="1" pivotButton="0" quotePrefix="0" xfId="0">
      <alignment horizontal="left" vertical="center" wrapText="1"/>
    </xf>
    <xf numFmtId="38" fontId="9" fillId="0" borderId="1" applyAlignment="1" pivotButton="0" quotePrefix="0" xfId="1">
      <alignment horizontal="left" vertical="center" wrapText="1"/>
    </xf>
  </cellXfs>
  <cellStyles count="2">
    <cellStyle name="標準" xfId="0" builtinId="0"/>
    <cellStyle name="桁区切り" xfId="1" builtinId="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worksheet" Target="/xl/worksheets/sheet3.xml" Id="rId3"/><Relationship Type="http://schemas.openxmlformats.org/officeDocument/2006/relationships/styles" Target="styles.xml" Id="rId4"/><Relationship Type="http://schemas.openxmlformats.org/officeDocument/2006/relationships/theme" Target="theme/theme1.xml" Id="rId5"/></Relationships>
</file>

<file path=xl/theme/theme1.xml><?xml version="1.0" encoding="utf-8"?>
<a:theme xmlns:a="http://schemas.openxmlformats.org/drawingml/2006/main" name="Office テーマ">
  <a:themeElements>
    <a:clrScheme name="CUD_colorset_ver4.xml">
      <a:dk1>
        <a:srgbClr val="1A1A1A"/>
      </a:dk1>
      <a:lt1>
        <a:srgbClr val="FFFFFF"/>
      </a:lt1>
      <a:dk2>
        <a:srgbClr val="84919E"/>
      </a:dk2>
      <a:lt2>
        <a:srgbClr val="D2D4D1"/>
      </a:lt2>
      <a:accent1>
        <a:srgbClr val="005AFF"/>
      </a:accent1>
      <a:accent2>
        <a:srgbClr val="FF4B00"/>
      </a:accent2>
      <a:accent3>
        <a:srgbClr val="03AF7A"/>
      </a:accent3>
      <a:accent4>
        <a:srgbClr val="990099"/>
      </a:accent4>
      <a:accent5>
        <a:srgbClr val="4DC4FF"/>
      </a:accent5>
      <a:accent6>
        <a:srgbClr val="F6AA00"/>
      </a:accent6>
      <a:hlink>
        <a:srgbClr val="006DAA"/>
      </a:hlink>
      <a:folHlink>
        <a:srgbClr val="A23180"/>
      </a:folHlink>
    </a:clrScheme>
    <a:fontScheme name="Incolsolata+源ノ角ゴシック Code JP R">
      <a:majorFont>
        <a:latin typeface="Inconsolata"/>
        <a:ea typeface="源ノ角ゴシック Code JP R"/>
        <a:cs typeface=""/>
      </a:majorFont>
      <a:minorFont>
        <a:latin typeface="Inconsolata"/>
        <a:ea typeface="源ノ角ゴシック Code JP R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>
  <sheetPr codeName="Sheet1">
    <outlinePr summaryBelow="1" summaryRight="1"/>
    <pageSetUpPr autoPageBreaks="0"/>
  </sheetPr>
  <dimension ref="A1:H71"/>
  <sheetViews>
    <sheetView tabSelected="0" topLeftCell="A1" zoomScale="100" zoomScaleNormal="100" workbookViewId="0">
      <pane xSplit="2" ySplit="9" topLeftCell="C50" activePane="bottomRight" state="frozen"/>
      <selection pane="topRight" activeCell="A1" sqref="A1"/>
      <selection pane="bottomLeft" activeCell="A14" sqref="A14"/>
      <selection pane="bottomRight" activeCell="D55" sqref="D55"/>
    </sheetView>
  </sheetViews>
  <sheetFormatPr baseColWidth="8" defaultColWidth="9.125" defaultRowHeight="13.5"/>
  <cols>
    <col width="11.125" bestFit="1" customWidth="1" style="2" min="1" max="1"/>
    <col width="9.5" bestFit="1" customWidth="1" style="2" min="2" max="2"/>
    <col width="13.875" customWidth="1" style="8" min="3" max="3"/>
    <col width="14" bestFit="1" customWidth="1" style="8" min="4" max="4"/>
    <col width="14" customWidth="1" style="8" min="5" max="5"/>
    <col width="13.875" bestFit="1" customWidth="1" style="2" min="6" max="6"/>
    <col width="9.125" customWidth="1" style="2" min="7" max="7"/>
    <col width="12.75" bestFit="1" customWidth="1" style="2" min="8" max="8"/>
    <col width="9.125" customWidth="1" style="2" min="9" max="16384"/>
  </cols>
  <sheetData>
    <row r="1">
      <c r="A1" s="43" t="inlineStr">
        <is>
          <t>地方</t>
        </is>
      </c>
      <c r="B1" s="43" t="inlineStr">
        <is>
          <t>府県</t>
        </is>
      </c>
      <c r="C1" s="33" t="inlineStr">
        <is>
          <t>森林</t>
        </is>
      </c>
      <c r="D1" s="33" t="inlineStr">
        <is>
          <t>森林</t>
        </is>
      </c>
      <c r="E1" s="33" t="inlineStr">
        <is>
          <t>原野</t>
        </is>
      </c>
      <c r="F1" s="33" t="inlineStr">
        <is>
          <t>原野</t>
        </is>
      </c>
      <c r="G1" s="43" t="n"/>
      <c r="H1" s="43" t="n"/>
    </row>
    <row r="2">
      <c r="A2" s="43" t="n"/>
      <c r="B2" s="43" t="n"/>
      <c r="C2" s="33" t="inlineStr">
        <is>
          <t>箇所</t>
        </is>
      </c>
      <c r="D2" s="33" t="inlineStr">
        <is>
          <t>反別</t>
        </is>
      </c>
      <c r="E2" s="33" t="inlineStr">
        <is>
          <t>箇所</t>
        </is>
      </c>
      <c r="F2" s="33" t="inlineStr">
        <is>
          <t>反別</t>
        </is>
      </c>
      <c r="G2" s="43" t="n"/>
      <c r="H2" s="43" t="n"/>
    </row>
    <row r="3">
      <c r="A3" s="43" t="n"/>
      <c r="B3" s="43" t="n"/>
      <c r="C3" s="33" t="n"/>
      <c r="D3" s="33" t="inlineStr">
        <is>
          <t>町</t>
        </is>
      </c>
      <c r="E3" s="33" t="n"/>
      <c r="F3" s="33" t="inlineStr">
        <is>
          <t>町</t>
        </is>
      </c>
      <c r="G3" s="43" t="n"/>
      <c r="H3" s="43" t="n"/>
    </row>
    <row r="4" customFormat="1" s="34">
      <c r="A4" s="41" t="inlineStr">
        <is>
          <t>check</t>
        </is>
      </c>
      <c r="B4" s="41" t="inlineStr">
        <is>
          <t>本州中區</t>
        </is>
      </c>
      <c r="C4" s="36">
        <f>SUM(C10:C26)-C27</f>
        <v/>
      </c>
      <c r="D4" s="37">
        <f>SUM(D10:D26)-D27</f>
        <v/>
      </c>
      <c r="E4" s="36">
        <f>SUM(E10:E26)-E27</f>
        <v/>
      </c>
      <c r="F4" s="37">
        <f>SUM(F10:F26)-F27</f>
        <v/>
      </c>
      <c r="G4" s="42" t="n"/>
      <c r="H4" s="42" t="n"/>
    </row>
    <row r="5" customFormat="1" s="34">
      <c r="A5" s="41" t="inlineStr">
        <is>
          <t>check</t>
        </is>
      </c>
      <c r="B5" s="41" t="inlineStr">
        <is>
          <t>本州北區</t>
        </is>
      </c>
      <c r="C5" s="36">
        <f>SUM(C28:C34)-C35</f>
        <v/>
      </c>
      <c r="D5" s="37">
        <f>SUM(D28:D34)-D35</f>
        <v/>
      </c>
      <c r="E5" s="36">
        <f>SUM(E28:E34)-E35</f>
        <v/>
      </c>
      <c r="F5" s="37">
        <f>SUM(F28:F34)-F35</f>
        <v/>
      </c>
      <c r="G5" s="42" t="n"/>
      <c r="H5" s="42" t="n"/>
    </row>
    <row r="6" customFormat="1" s="34">
      <c r="A6" s="41" t="inlineStr">
        <is>
          <t>check</t>
        </is>
      </c>
      <c r="B6" s="41" t="inlineStr">
        <is>
          <t>本州西區</t>
        </is>
      </c>
      <c r="C6" s="36">
        <f>SUM(C36:C45)-C46</f>
        <v/>
      </c>
      <c r="D6" s="37">
        <f>SUM(D36:D45)-D46</f>
        <v/>
      </c>
      <c r="E6" s="36">
        <f>SUM(E36:E45)-E46</f>
        <v/>
      </c>
      <c r="F6" s="37">
        <f>SUM(F36:F45)-F46</f>
        <v/>
      </c>
      <c r="G6" s="42" t="n"/>
      <c r="H6" s="42" t="n"/>
    </row>
    <row r="7" customFormat="1" s="34">
      <c r="A7" s="41" t="inlineStr">
        <is>
          <t>check</t>
        </is>
      </c>
      <c r="B7" s="41" t="inlineStr">
        <is>
          <t>四國區</t>
        </is>
      </c>
      <c r="C7" s="36">
        <f>SUM(C47:C50)-C51</f>
        <v/>
      </c>
      <c r="D7" s="37">
        <f>SUM(D47:D50)-D51</f>
        <v/>
      </c>
      <c r="E7" s="36">
        <f>SUM(E47:E50)-E51</f>
        <v/>
      </c>
      <c r="F7" s="37">
        <f>SUM(F47:F50)-F51</f>
        <v/>
      </c>
      <c r="G7" s="42" t="n"/>
      <c r="H7" s="42" t="n"/>
    </row>
    <row r="8" customFormat="1" s="34">
      <c r="A8" s="41" t="inlineStr">
        <is>
          <t>check</t>
        </is>
      </c>
      <c r="B8" s="41" t="inlineStr">
        <is>
          <t>九州區</t>
        </is>
      </c>
      <c r="C8" s="36">
        <f>SUM(C52:C58)-C59</f>
        <v/>
      </c>
      <c r="D8" s="37">
        <f>SUM(D52:D58)-D59</f>
        <v/>
      </c>
      <c r="E8" s="36">
        <f>SUM(E52:E58)-E59</f>
        <v/>
      </c>
      <c r="F8" s="37">
        <f>SUM(F52:F58)-F59</f>
        <v/>
      </c>
      <c r="G8" s="42" t="n"/>
      <c r="H8" s="42" t="n"/>
    </row>
    <row r="9" customFormat="1" s="34">
      <c r="A9" s="41" t="inlineStr">
        <is>
          <t>check</t>
        </is>
      </c>
      <c r="B9" s="41" t="inlineStr">
        <is>
          <t>總計</t>
        </is>
      </c>
      <c r="C9" s="36">
        <f>SUMIF($B$10:$B$61,"&lt;&gt;計",C10:C61)-C62</f>
        <v/>
      </c>
      <c r="D9" s="36">
        <f>SUMIF($B$10:$B$61,"&lt;&gt;計",D10:D61)-D62</f>
        <v/>
      </c>
      <c r="E9" s="36">
        <f>SUMIF($B$10:$B$61,"&lt;&gt;計",E10:E61)-E62</f>
        <v/>
      </c>
      <c r="F9" s="36">
        <f>SUMIF($B$10:$B$61,"&lt;&gt;計",F10:F61)-F62</f>
        <v/>
      </c>
      <c r="G9" s="42" t="n"/>
      <c r="H9" s="42" t="n"/>
    </row>
    <row r="10" customFormat="1" s="1">
      <c r="A10" s="43" t="inlineStr">
        <is>
          <t>本州中區</t>
        </is>
      </c>
      <c r="B10" s="43" t="inlineStr">
        <is>
          <t>東京</t>
        </is>
      </c>
      <c r="C10" s="39" t="n">
        <v>203237</v>
      </c>
      <c r="D10" s="40" t="n">
        <v>77339</v>
      </c>
      <c r="E10" s="39" t="n">
        <v>20479</v>
      </c>
      <c r="F10" s="40" t="n">
        <v>30623.2</v>
      </c>
      <c r="G10" s="39" t="n"/>
      <c r="H10" s="40" t="n"/>
    </row>
    <row r="11" customFormat="1" s="1">
      <c r="A11" s="43" t="inlineStr">
        <is>
          <t>本州中區</t>
        </is>
      </c>
      <c r="B11" s="43" t="inlineStr">
        <is>
          <t>神奈川</t>
        </is>
      </c>
      <c r="C11" s="39" t="n">
        <v>280152</v>
      </c>
      <c r="D11" s="40" t="n">
        <v>92545.2</v>
      </c>
      <c r="E11" s="39" t="n">
        <v>31815</v>
      </c>
      <c r="F11" s="40" t="n">
        <v>21000.9</v>
      </c>
      <c r="G11" s="39" t="n"/>
      <c r="H11" s="40" t="n"/>
    </row>
    <row r="12" customFormat="1" s="1">
      <c r="A12" s="43" t="inlineStr">
        <is>
          <t>本州中區</t>
        </is>
      </c>
      <c r="B12" s="43" t="inlineStr">
        <is>
          <t>埼玉</t>
        </is>
      </c>
      <c r="C12" s="39" t="n">
        <v>266187</v>
      </c>
      <c r="D12" s="40" t="n">
        <v>65337.3</v>
      </c>
      <c r="E12" s="39" t="n">
        <v>37608</v>
      </c>
      <c r="F12" s="40" t="n">
        <v>9911.799999999999</v>
      </c>
      <c r="G12" s="39" t="n"/>
      <c r="H12" s="40" t="n"/>
    </row>
    <row r="13" customFormat="1" s="1">
      <c r="A13" s="43" t="inlineStr">
        <is>
          <t>本州中區</t>
        </is>
      </c>
      <c r="B13" s="43" t="inlineStr">
        <is>
          <t>千葉</t>
        </is>
      </c>
      <c r="C13" s="39" t="n">
        <v>592974</v>
      </c>
      <c r="D13" s="40" t="n">
        <v>136407</v>
      </c>
      <c r="E13" s="39" t="n">
        <v>105973</v>
      </c>
      <c r="F13" s="40" t="n">
        <v>20242.1</v>
      </c>
      <c r="G13" s="39" t="n"/>
      <c r="H13" s="40" t="n"/>
    </row>
    <row r="14" customFormat="1" s="1">
      <c r="A14" s="43" t="inlineStr">
        <is>
          <t>本州中區</t>
        </is>
      </c>
      <c r="B14" s="43" t="inlineStr">
        <is>
          <t>茨城</t>
        </is>
      </c>
      <c r="C14" s="39" t="n">
        <v>539761</v>
      </c>
      <c r="D14" s="40" t="n">
        <v>183407.3</v>
      </c>
      <c r="E14" s="39" t="n">
        <v>192215</v>
      </c>
      <c r="F14" s="40" t="n">
        <v>25180.3</v>
      </c>
      <c r="G14" s="39" t="n"/>
      <c r="H14" s="40" t="n"/>
    </row>
    <row r="15" customFormat="1" s="1">
      <c r="A15" s="43" t="inlineStr">
        <is>
          <t>本州中區</t>
        </is>
      </c>
      <c r="B15" s="43" t="inlineStr">
        <is>
          <t>栃木</t>
        </is>
      </c>
      <c r="C15" s="39" t="n">
        <v>415909</v>
      </c>
      <c r="D15" s="40" t="n">
        <v>178606.7</v>
      </c>
      <c r="E15" s="39" t="n">
        <v>89842</v>
      </c>
      <c r="F15" s="40" t="n">
        <v>19167.4</v>
      </c>
      <c r="G15" s="39" t="n"/>
      <c r="H15" s="40" t="n"/>
    </row>
    <row r="16" customFormat="1" s="1">
      <c r="A16" s="43" t="inlineStr">
        <is>
          <t>本州中區</t>
        </is>
      </c>
      <c r="B16" s="43" t="inlineStr">
        <is>
          <t>群馬</t>
        </is>
      </c>
      <c r="C16" s="39" t="n">
        <v>188203</v>
      </c>
      <c r="D16" s="40" t="n">
        <v>125413.7</v>
      </c>
      <c r="E16" s="39" t="n">
        <v>66580</v>
      </c>
      <c r="F16" s="40" t="n">
        <v>30575.2</v>
      </c>
      <c r="G16" s="39" t="n"/>
      <c r="H16" s="43" t="n"/>
    </row>
    <row r="17">
      <c r="A17" s="43" t="inlineStr">
        <is>
          <t>本州中區</t>
        </is>
      </c>
      <c r="B17" s="43" t="inlineStr">
        <is>
          <t>長野</t>
        </is>
      </c>
      <c r="C17" s="39" t="n">
        <v>624178</v>
      </c>
      <c r="D17" s="40" t="n">
        <v>346493.9</v>
      </c>
      <c r="E17" s="39" t="n">
        <v>366807</v>
      </c>
      <c r="F17" s="40" t="n">
        <v>146807.7</v>
      </c>
      <c r="G17" s="39" t="n"/>
      <c r="H17" s="40" t="n"/>
    </row>
    <row r="18">
      <c r="A18" s="43" t="inlineStr">
        <is>
          <t>本州中區</t>
        </is>
      </c>
      <c r="B18" s="43" t="inlineStr">
        <is>
          <t>山梨</t>
        </is>
      </c>
      <c r="C18" s="39" t="n">
        <v>253151</v>
      </c>
      <c r="D18" s="40" t="n">
        <v>48515.4</v>
      </c>
      <c r="E18" s="39" t="n">
        <v>99527</v>
      </c>
      <c r="F18" s="40" t="n">
        <v>12827.1</v>
      </c>
      <c r="G18" s="39" t="n"/>
      <c r="H18" s="40" t="n"/>
    </row>
    <row r="19">
      <c r="A19" s="43" t="inlineStr">
        <is>
          <t>本州中區</t>
        </is>
      </c>
      <c r="B19" s="43" t="inlineStr">
        <is>
          <t>静岡</t>
        </is>
      </c>
      <c r="C19" s="39" t="n">
        <v>499073</v>
      </c>
      <c r="D19" s="40" t="n">
        <v>274332.3</v>
      </c>
      <c r="E19" s="39" t="n">
        <v>138164</v>
      </c>
      <c r="F19" s="40" t="n">
        <v>74536.2</v>
      </c>
      <c r="G19" s="39" t="n"/>
      <c r="H19" s="40" t="n"/>
    </row>
    <row r="20">
      <c r="A20" s="43" t="inlineStr">
        <is>
          <t>本州中區</t>
        </is>
      </c>
      <c r="B20" s="43" t="inlineStr">
        <is>
          <t>愛知</t>
        </is>
      </c>
      <c r="C20" s="39" t="n">
        <v>381077</v>
      </c>
      <c r="D20" s="40" t="n">
        <v>223742.6</v>
      </c>
      <c r="E20" s="39" t="n">
        <v>126881</v>
      </c>
      <c r="F20" s="40" t="n">
        <v>19550.1</v>
      </c>
      <c r="G20" s="39" t="n"/>
      <c r="H20" s="40" t="n"/>
    </row>
    <row r="21">
      <c r="A21" s="43" t="inlineStr">
        <is>
          <t>本州中區</t>
        </is>
      </c>
      <c r="B21" s="43" t="inlineStr">
        <is>
          <t>三重</t>
        </is>
      </c>
      <c r="C21" s="39" t="n">
        <v>597888</v>
      </c>
      <c r="D21" s="40" t="n">
        <v>248708.4</v>
      </c>
      <c r="E21" s="39" t="n">
        <v>75025</v>
      </c>
      <c r="F21" s="40" t="n">
        <v>8553.5</v>
      </c>
      <c r="G21" s="39" t="n"/>
      <c r="H21" s="40" t="n"/>
    </row>
    <row r="22">
      <c r="A22" s="43" t="inlineStr">
        <is>
          <t>本州中區</t>
        </is>
      </c>
      <c r="B22" s="43" t="inlineStr">
        <is>
          <t>岐阜</t>
        </is>
      </c>
      <c r="C22" s="39" t="n">
        <v>631027</v>
      </c>
      <c r="D22" s="40" t="n">
        <v>566010.3</v>
      </c>
      <c r="E22" s="39" t="n">
        <v>193825</v>
      </c>
      <c r="F22" s="40" t="n">
        <v>11965</v>
      </c>
      <c r="G22" s="39" t="n"/>
      <c r="H22" s="40" t="n"/>
    </row>
    <row r="23">
      <c r="A23" s="43" t="inlineStr">
        <is>
          <t>本州中區</t>
        </is>
      </c>
      <c r="B23" s="43" t="inlineStr">
        <is>
          <t>滋賀</t>
        </is>
      </c>
      <c r="C23" s="39" t="n">
        <v>350501</v>
      </c>
      <c r="D23" s="40" t="n">
        <v>129706</v>
      </c>
      <c r="E23" s="39" t="n">
        <v>51073</v>
      </c>
      <c r="F23" s="40" t="n">
        <v>9820.200000000001</v>
      </c>
      <c r="G23" s="39" t="n"/>
      <c r="H23" s="40" t="n"/>
    </row>
    <row r="24">
      <c r="A24" s="43" t="inlineStr">
        <is>
          <t>本州中區</t>
        </is>
      </c>
      <c r="B24" s="43" t="inlineStr">
        <is>
          <t>福井</t>
        </is>
      </c>
      <c r="C24" s="39" t="n">
        <v>340582</v>
      </c>
      <c r="D24" s="40" t="n">
        <v>135491.9</v>
      </c>
      <c r="E24" s="39" t="n">
        <v>47124</v>
      </c>
      <c r="F24" s="40" t="n">
        <v>2566.3</v>
      </c>
      <c r="G24" s="39" t="n"/>
      <c r="H24" s="40" t="n"/>
    </row>
    <row r="25">
      <c r="A25" s="43" t="inlineStr">
        <is>
          <t>本州中區</t>
        </is>
      </c>
      <c r="B25" s="43" t="inlineStr">
        <is>
          <t>石川</t>
        </is>
      </c>
      <c r="C25" s="39" t="n">
        <v>547070</v>
      </c>
      <c r="D25" s="40" t="n">
        <v>85795.39999999999</v>
      </c>
      <c r="E25" s="39" t="n">
        <v>120644</v>
      </c>
      <c r="F25" s="40" t="n">
        <v>4097</v>
      </c>
      <c r="G25" s="39" t="n"/>
      <c r="H25" s="40" t="n"/>
    </row>
    <row r="26">
      <c r="A26" s="43" t="inlineStr">
        <is>
          <t>本州中區</t>
        </is>
      </c>
      <c r="B26" s="43" t="inlineStr">
        <is>
          <t>富山</t>
        </is>
      </c>
      <c r="C26" s="39" t="n">
        <v>317832</v>
      </c>
      <c r="D26" s="40" t="n">
        <v>62470.5</v>
      </c>
      <c r="E26" s="39" t="n">
        <v>89942</v>
      </c>
      <c r="F26" s="40" t="n">
        <v>3549.1</v>
      </c>
      <c r="G26" s="43" t="n"/>
      <c r="H26" s="40" t="n"/>
    </row>
    <row r="27">
      <c r="A27" s="43" t="inlineStr">
        <is>
          <t>本州中區</t>
        </is>
      </c>
      <c r="B27" s="43" t="inlineStr">
        <is>
          <t>計</t>
        </is>
      </c>
      <c r="C27" s="39" t="n">
        <v>7028802</v>
      </c>
      <c r="D27" s="40" t="n">
        <v>2980322.9</v>
      </c>
      <c r="E27" s="39" t="n">
        <v>1853524</v>
      </c>
      <c r="F27" s="40" t="n">
        <v>450973.1</v>
      </c>
      <c r="G27" s="43" t="n"/>
      <c r="H27" s="43" t="n"/>
    </row>
    <row r="28">
      <c r="A28" s="43" t="inlineStr">
        <is>
          <t>本州北區</t>
        </is>
      </c>
      <c r="B28" s="43" t="inlineStr">
        <is>
          <t>新潟</t>
        </is>
      </c>
      <c r="C28" s="39" t="n">
        <v>802927</v>
      </c>
      <c r="D28" s="40" t="n">
        <v>249352.7</v>
      </c>
      <c r="E28" s="39" t="n">
        <v>127215</v>
      </c>
      <c r="F28" s="40" t="n">
        <v>68288.89999999999</v>
      </c>
      <c r="G28" s="43" t="n"/>
      <c r="H28" s="43" t="n"/>
    </row>
    <row r="29">
      <c r="A29" s="43" t="inlineStr">
        <is>
          <t>本州北區</t>
        </is>
      </c>
      <c r="B29" s="43" t="inlineStr">
        <is>
          <t>福島</t>
        </is>
      </c>
      <c r="C29" s="39" t="n">
        <v>798305</v>
      </c>
      <c r="D29" s="40" t="n">
        <v>247821.1</v>
      </c>
      <c r="E29" s="39" t="n">
        <v>322457</v>
      </c>
      <c r="F29" s="40" t="n">
        <v>44211.6</v>
      </c>
      <c r="G29" s="43" t="n"/>
      <c r="H29" s="43" t="n"/>
    </row>
    <row r="30">
      <c r="A30" s="43" t="inlineStr">
        <is>
          <t>本州北區</t>
        </is>
      </c>
      <c r="B30" s="43" t="inlineStr">
        <is>
          <t>宮城</t>
        </is>
      </c>
      <c r="C30" s="39" t="n">
        <v>230880</v>
      </c>
      <c r="D30" s="40" t="n">
        <v>156316.3</v>
      </c>
      <c r="E30" s="39" t="n">
        <v>91235</v>
      </c>
      <c r="F30" s="40" t="n">
        <v>28789.9</v>
      </c>
      <c r="G30" s="43" t="n"/>
      <c r="H30" s="43" t="n"/>
    </row>
    <row r="31">
      <c r="A31" s="43" t="inlineStr">
        <is>
          <t>本州北區</t>
        </is>
      </c>
      <c r="B31" s="43" t="inlineStr">
        <is>
          <t>山形</t>
        </is>
      </c>
      <c r="C31" s="39" t="n">
        <v>279881</v>
      </c>
      <c r="D31" s="40" t="n">
        <v>165601.1</v>
      </c>
      <c r="E31" s="39" t="n">
        <v>245311</v>
      </c>
      <c r="F31" s="40" t="n">
        <v>18829.9</v>
      </c>
      <c r="G31" s="43" t="n"/>
      <c r="H31" s="43" t="n"/>
    </row>
    <row r="32">
      <c r="A32" s="43" t="inlineStr">
        <is>
          <t>本州北區</t>
        </is>
      </c>
      <c r="B32" s="43" t="inlineStr">
        <is>
          <t>秋田</t>
        </is>
      </c>
      <c r="C32" s="39" t="n">
        <v>161176</v>
      </c>
      <c r="D32" s="40" t="n">
        <v>137775.2</v>
      </c>
      <c r="E32" s="39" t="n">
        <v>214060</v>
      </c>
      <c r="F32" s="40" t="n">
        <v>107381.7</v>
      </c>
      <c r="G32" s="43" t="n"/>
      <c r="H32" s="43" t="n"/>
    </row>
    <row r="33">
      <c r="A33" s="43" t="inlineStr">
        <is>
          <t>本州北區</t>
        </is>
      </c>
      <c r="B33" s="43" t="inlineStr">
        <is>
          <t>岩手</t>
        </is>
      </c>
      <c r="C33" s="39" t="n">
        <v>241325</v>
      </c>
      <c r="D33" s="40" t="n">
        <v>417863.6</v>
      </c>
      <c r="E33" s="39" t="n">
        <v>167370</v>
      </c>
      <c r="F33" s="40" t="n">
        <v>122197.1</v>
      </c>
      <c r="G33" s="43" t="n"/>
      <c r="H33" s="43" t="n"/>
    </row>
    <row r="34">
      <c r="A34" s="43" t="inlineStr">
        <is>
          <t>本州北區</t>
        </is>
      </c>
      <c r="B34" s="43" t="inlineStr">
        <is>
          <t>青森</t>
        </is>
      </c>
      <c r="C34" s="39" t="n">
        <v>66229</v>
      </c>
      <c r="D34" s="40" t="n">
        <v>91203.39999999999</v>
      </c>
      <c r="E34" s="39" t="n">
        <v>57758</v>
      </c>
      <c r="F34" s="40" t="n">
        <v>80148</v>
      </c>
      <c r="G34" s="43" t="n"/>
      <c r="H34" s="43" t="n"/>
    </row>
    <row r="35">
      <c r="A35" s="43" t="inlineStr">
        <is>
          <t>本州北區</t>
        </is>
      </c>
      <c r="B35" s="43" t="inlineStr">
        <is>
          <t>計</t>
        </is>
      </c>
      <c r="C35" s="39" t="n">
        <v>2580723</v>
      </c>
      <c r="D35" s="40" t="n">
        <v>1465933.4</v>
      </c>
      <c r="E35" s="39" t="n">
        <v>1225406</v>
      </c>
      <c r="F35" s="40" t="n">
        <v>469847.1</v>
      </c>
      <c r="G35" s="43" t="n"/>
      <c r="H35" s="43" t="n"/>
    </row>
    <row r="36">
      <c r="A36" s="43" t="inlineStr">
        <is>
          <t>本州西區</t>
        </is>
      </c>
      <c r="B36" s="43" t="inlineStr">
        <is>
          <t>京都</t>
        </is>
      </c>
      <c r="C36" s="39" t="n">
        <v>375994</v>
      </c>
      <c r="D36" s="40" t="n">
        <v>128241</v>
      </c>
      <c r="E36" s="39" t="n">
        <v>36434</v>
      </c>
      <c r="F36" s="40" t="n">
        <v>1945.6</v>
      </c>
      <c r="G36" s="43" t="n"/>
      <c r="H36" s="43" t="n"/>
    </row>
    <row r="37">
      <c r="A37" s="43" t="inlineStr">
        <is>
          <t>本州西區</t>
        </is>
      </c>
      <c r="B37" s="43" t="inlineStr">
        <is>
          <t>大阪</t>
        </is>
      </c>
      <c r="C37" s="39" t="n">
        <v>149166</v>
      </c>
      <c r="D37" s="40" t="n">
        <v>26958</v>
      </c>
      <c r="E37" s="39" t="n">
        <v>19733</v>
      </c>
      <c r="F37" s="40" t="n">
        <v>941.6</v>
      </c>
      <c r="G37" s="43" t="n"/>
      <c r="H37" s="43" t="n"/>
    </row>
    <row r="38">
      <c r="A38" s="43" t="inlineStr">
        <is>
          <t>本州西區</t>
        </is>
      </c>
      <c r="B38" s="43" t="inlineStr">
        <is>
          <t>奈良</t>
        </is>
      </c>
      <c r="C38" s="39" t="n">
        <v>273711</v>
      </c>
      <c r="D38" s="40" t="n">
        <v>145313.1</v>
      </c>
      <c r="E38" s="39" t="n">
        <v>35839</v>
      </c>
      <c r="F38" s="40" t="n">
        <v>1027.9</v>
      </c>
      <c r="G38" s="43" t="n"/>
      <c r="H38" s="43" t="n"/>
    </row>
    <row r="39">
      <c r="A39" s="43" t="inlineStr">
        <is>
          <t>本州西區</t>
        </is>
      </c>
      <c r="B39" s="43" t="inlineStr">
        <is>
          <t>和歌山</t>
        </is>
      </c>
      <c r="C39" s="39" t="n">
        <v>279031</v>
      </c>
      <c r="D39" s="40" t="n">
        <v>312653.6</v>
      </c>
      <c r="E39" s="39" t="n">
        <v>14167</v>
      </c>
      <c r="F39" s="40" t="n">
        <v>1818.3</v>
      </c>
      <c r="G39" s="43" t="n"/>
      <c r="H39" s="43" t="n"/>
    </row>
    <row r="40">
      <c r="A40" s="43" t="inlineStr">
        <is>
          <t>本州西區</t>
        </is>
      </c>
      <c r="B40" s="43" t="inlineStr">
        <is>
          <t>兵庫</t>
        </is>
      </c>
      <c r="C40" s="39" t="n">
        <v>666104</v>
      </c>
      <c r="D40" s="40" t="n">
        <v>402566.2</v>
      </c>
      <c r="E40" s="39" t="n">
        <v>93254</v>
      </c>
      <c r="F40" s="40" t="n">
        <v>13187.4</v>
      </c>
      <c r="G40" s="43" t="n"/>
      <c r="H40" s="43" t="n"/>
    </row>
    <row r="41">
      <c r="A41" s="43" t="inlineStr">
        <is>
          <t>本州西區</t>
        </is>
      </c>
      <c r="B41" s="43" t="inlineStr">
        <is>
          <t>岡山</t>
        </is>
      </c>
      <c r="C41" s="39" t="n">
        <v>788249</v>
      </c>
      <c r="D41" s="40" t="n">
        <v>296204.1</v>
      </c>
      <c r="E41" s="39" t="n">
        <v>120929</v>
      </c>
      <c r="F41" s="40" t="n">
        <v>16968.7</v>
      </c>
      <c r="G41" s="43" t="n"/>
      <c r="H41" s="43" t="n"/>
    </row>
    <row r="42">
      <c r="A42" s="43" t="inlineStr">
        <is>
          <t>本州西區</t>
        </is>
      </c>
      <c r="B42" s="43" t="inlineStr">
        <is>
          <t>広島</t>
        </is>
      </c>
      <c r="C42" s="39" t="n">
        <v>1118072</v>
      </c>
      <c r="D42" s="40" t="n">
        <v>453513.6</v>
      </c>
      <c r="E42" s="39" t="n">
        <v>170220</v>
      </c>
      <c r="F42" s="40" t="n">
        <v>46858.2</v>
      </c>
      <c r="G42" s="43" t="n"/>
      <c r="H42" s="43" t="n"/>
    </row>
    <row r="43">
      <c r="A43" s="43" t="inlineStr">
        <is>
          <t>本州西區</t>
        </is>
      </c>
      <c r="B43" s="43" t="inlineStr">
        <is>
          <t>山口</t>
        </is>
      </c>
      <c r="C43" s="39" t="n">
        <v>564112</v>
      </c>
      <c r="D43" s="40" t="n">
        <v>193369.9</v>
      </c>
      <c r="E43" s="39" t="n">
        <v>39753</v>
      </c>
      <c r="F43" s="40" t="n">
        <v>54535.5</v>
      </c>
      <c r="G43" s="43" t="n"/>
      <c r="H43" s="43" t="n"/>
    </row>
    <row r="44">
      <c r="A44" s="43" t="inlineStr">
        <is>
          <t>本州西區</t>
        </is>
      </c>
      <c r="B44" s="43" t="inlineStr">
        <is>
          <t>島根</t>
        </is>
      </c>
      <c r="C44" s="39" t="n">
        <v>468044</v>
      </c>
      <c r="D44" s="40" t="n">
        <v>325491.9</v>
      </c>
      <c r="E44" s="39" t="n">
        <v>66195</v>
      </c>
      <c r="F44" s="40" t="n">
        <v>21402.9</v>
      </c>
      <c r="G44" s="43" t="n"/>
      <c r="H44" s="43" t="n"/>
    </row>
    <row r="45">
      <c r="A45" s="43" t="inlineStr">
        <is>
          <t>本州西區</t>
        </is>
      </c>
      <c r="B45" s="43" t="inlineStr">
        <is>
          <t>鳥取</t>
        </is>
      </c>
      <c r="C45" s="39" t="n">
        <v>179100</v>
      </c>
      <c r="D45" s="40" t="n">
        <v>73500.89999999999</v>
      </c>
      <c r="E45" s="39" t="n">
        <v>129222</v>
      </c>
      <c r="F45" s="40" t="n">
        <v>63845.7</v>
      </c>
      <c r="G45" s="43" t="n"/>
      <c r="H45" s="43" t="n"/>
    </row>
    <row r="46">
      <c r="A46" s="43" t="inlineStr">
        <is>
          <t>本州西區</t>
        </is>
      </c>
      <c r="B46" s="43" t="inlineStr">
        <is>
          <t>計</t>
        </is>
      </c>
      <c r="C46" s="39" t="n">
        <v>4861583</v>
      </c>
      <c r="D46" s="40" t="n">
        <v>2357812.3</v>
      </c>
      <c r="E46" s="39" t="n">
        <v>725746</v>
      </c>
      <c r="F46" s="40" t="n">
        <v>222531.8</v>
      </c>
      <c r="G46" s="43" t="n"/>
      <c r="H46" s="43" t="n"/>
    </row>
    <row r="47">
      <c r="A47" s="43" t="inlineStr">
        <is>
          <t>四國區</t>
        </is>
      </c>
      <c r="B47" s="43" t="inlineStr">
        <is>
          <t>徳島</t>
        </is>
      </c>
      <c r="C47" s="39" t="n">
        <v>378010</v>
      </c>
      <c r="D47" s="40" t="n">
        <v>159945.2</v>
      </c>
      <c r="E47" s="39" t="n">
        <v>13779</v>
      </c>
      <c r="F47" s="40" t="n">
        <v>1327</v>
      </c>
      <c r="G47" s="43" t="n"/>
      <c r="H47" s="43" t="n"/>
    </row>
    <row r="48">
      <c r="A48" s="43" t="inlineStr">
        <is>
          <t>四國區</t>
        </is>
      </c>
      <c r="B48" s="43" t="inlineStr">
        <is>
          <t>香川</t>
        </is>
      </c>
      <c r="C48" s="39" t="n">
        <v>154096</v>
      </c>
      <c r="D48" s="40" t="n">
        <v>90739.10000000001</v>
      </c>
      <c r="E48" s="39" t="n">
        <v>3393</v>
      </c>
      <c r="F48" s="40" t="n">
        <v>472.9</v>
      </c>
      <c r="G48" s="43" t="n"/>
      <c r="H48" s="43" t="n"/>
    </row>
    <row r="49">
      <c r="A49" s="43" t="inlineStr">
        <is>
          <t>四國區</t>
        </is>
      </c>
      <c r="B49" s="43" t="inlineStr">
        <is>
          <t>愛媛</t>
        </is>
      </c>
      <c r="C49" s="39" t="n">
        <v>601349</v>
      </c>
      <c r="D49" s="40" t="n">
        <v>239486.3</v>
      </c>
      <c r="E49" s="39" t="n">
        <v>16005</v>
      </c>
      <c r="F49" s="40" t="n">
        <v>1244.9</v>
      </c>
      <c r="G49" s="43" t="n"/>
      <c r="H49" s="43" t="n"/>
    </row>
    <row r="50">
      <c r="A50" s="43" t="inlineStr">
        <is>
          <t>四國區</t>
        </is>
      </c>
      <c r="B50" s="43" t="inlineStr">
        <is>
          <t>高知</t>
        </is>
      </c>
      <c r="C50" s="39" t="n">
        <v>404128</v>
      </c>
      <c r="D50" s="40" t="n">
        <v>264949.2</v>
      </c>
      <c r="E50" s="39" t="n">
        <v>37995</v>
      </c>
      <c r="F50" s="40" t="n">
        <v>3011.4</v>
      </c>
      <c r="G50" s="43" t="n"/>
      <c r="H50" s="43" t="n"/>
    </row>
    <row r="51">
      <c r="A51" s="43" t="inlineStr">
        <is>
          <t>四國區</t>
        </is>
      </c>
      <c r="B51" s="43" t="inlineStr">
        <is>
          <t>計</t>
        </is>
      </c>
      <c r="C51" s="39" t="n">
        <v>1537583</v>
      </c>
      <c r="D51" s="40" t="n">
        <v>755119.8</v>
      </c>
      <c r="E51" s="39" t="n">
        <v>71172</v>
      </c>
      <c r="F51" s="40" t="n">
        <v>6056.2</v>
      </c>
      <c r="G51" s="43" t="n"/>
      <c r="H51" s="43" t="n"/>
    </row>
    <row r="52">
      <c r="A52" s="43" t="inlineStr">
        <is>
          <t>九州區</t>
        </is>
      </c>
      <c r="B52" s="43" t="inlineStr">
        <is>
          <t>長崎</t>
        </is>
      </c>
      <c r="C52" s="39" t="n">
        <v>427051</v>
      </c>
      <c r="D52" s="40" t="n">
        <v>62993.9</v>
      </c>
      <c r="E52" s="39" t="n">
        <v>136330</v>
      </c>
      <c r="F52" s="40" t="n">
        <v>25941.1</v>
      </c>
      <c r="G52" s="43" t="n"/>
      <c r="H52" s="43" t="n"/>
    </row>
    <row r="53">
      <c r="A53" s="43" t="inlineStr">
        <is>
          <t>九州區</t>
        </is>
      </c>
      <c r="B53" s="43" t="inlineStr">
        <is>
          <t>佐賀</t>
        </is>
      </c>
      <c r="C53" s="39" t="n">
        <v>235359</v>
      </c>
      <c r="D53" s="40" t="n">
        <v>41843</v>
      </c>
      <c r="E53" s="39" t="n">
        <v>151020</v>
      </c>
      <c r="F53" s="40" t="n">
        <v>35207.3</v>
      </c>
      <c r="G53" s="43" t="n"/>
      <c r="H53" s="43" t="n"/>
    </row>
    <row r="54">
      <c r="A54" s="43" t="inlineStr">
        <is>
          <t>九州區</t>
        </is>
      </c>
      <c r="B54" s="43" t="inlineStr">
        <is>
          <t>福岡</t>
        </is>
      </c>
      <c r="C54" s="39" t="n">
        <v>335576</v>
      </c>
      <c r="D54" s="40" t="n">
        <v>65590.2</v>
      </c>
      <c r="E54" s="39" t="n">
        <v>66772</v>
      </c>
      <c r="F54" s="40" t="n">
        <v>50228.6</v>
      </c>
      <c r="G54" s="43" t="n"/>
      <c r="H54" s="43" t="n"/>
    </row>
    <row r="55">
      <c r="A55" s="43" t="inlineStr">
        <is>
          <t>九州區</t>
        </is>
      </c>
      <c r="B55" s="43" t="inlineStr">
        <is>
          <t>熊本</t>
        </is>
      </c>
      <c r="C55" s="39" t="n">
        <v>486133</v>
      </c>
      <c r="D55" s="40" t="n">
        <v>56700.1</v>
      </c>
      <c r="E55" s="39" t="n">
        <v>121566</v>
      </c>
      <c r="F55" s="40" t="n">
        <v>39019.6</v>
      </c>
      <c r="G55" s="43" t="n"/>
      <c r="H55" s="43" t="n"/>
    </row>
    <row r="56">
      <c r="A56" s="43" t="inlineStr">
        <is>
          <t>九州區</t>
        </is>
      </c>
      <c r="B56" s="43" t="inlineStr">
        <is>
          <t>大分</t>
        </is>
      </c>
      <c r="C56" s="39" t="n">
        <v>547272</v>
      </c>
      <c r="D56" s="40" t="n">
        <v>62397.3</v>
      </c>
      <c r="E56" s="39" t="n">
        <v>202029</v>
      </c>
      <c r="F56" s="40" t="n">
        <v>107692.3</v>
      </c>
      <c r="G56" s="43" t="n"/>
      <c r="H56" s="43" t="n"/>
    </row>
    <row r="57">
      <c r="A57" s="43" t="inlineStr">
        <is>
          <t>九州區</t>
        </is>
      </c>
      <c r="B57" s="43" t="inlineStr">
        <is>
          <t>宮崎</t>
        </is>
      </c>
      <c r="C57" s="39" t="n">
        <v>185568</v>
      </c>
      <c r="D57" s="40" t="n">
        <v>56895.9</v>
      </c>
      <c r="E57" s="39" t="n">
        <v>74375</v>
      </c>
      <c r="F57" s="40" t="n">
        <v>20392</v>
      </c>
      <c r="G57" s="43" t="n"/>
      <c r="H57" s="43" t="n"/>
    </row>
    <row r="58">
      <c r="A58" s="43" t="inlineStr">
        <is>
          <t>九州區</t>
        </is>
      </c>
      <c r="B58" s="43" t="inlineStr">
        <is>
          <t>鹿児島</t>
        </is>
      </c>
      <c r="C58" s="39" t="n">
        <v>364323</v>
      </c>
      <c r="D58" s="40" t="n">
        <v>91348.7</v>
      </c>
      <c r="E58" s="39" t="n">
        <v>275578</v>
      </c>
      <c r="F58" s="40" t="n">
        <v>43670</v>
      </c>
      <c r="G58" s="43" t="n"/>
      <c r="H58" s="43" t="n"/>
    </row>
    <row r="59">
      <c r="A59" s="43" t="inlineStr">
        <is>
          <t>九州區</t>
        </is>
      </c>
      <c r="B59" s="43" t="inlineStr">
        <is>
          <t>計</t>
        </is>
      </c>
      <c r="C59" s="39" t="n">
        <v>2581282</v>
      </c>
      <c r="D59" s="40" t="n">
        <v>437769.1</v>
      </c>
      <c r="E59" s="39" t="n">
        <v>1027670</v>
      </c>
      <c r="F59" s="40" t="n">
        <v>322150.9</v>
      </c>
      <c r="G59" s="43" t="n"/>
      <c r="H59" s="43" t="n"/>
    </row>
    <row r="60">
      <c r="A60" s="43" t="inlineStr">
        <is>
          <t>沖縄</t>
        </is>
      </c>
      <c r="B60" s="43" t="n"/>
      <c r="C60" s="39" t="n">
        <v>45884</v>
      </c>
      <c r="D60" s="40" t="n">
        <v>51692.4</v>
      </c>
      <c r="E60" s="39" t="n">
        <v>91292</v>
      </c>
      <c r="F60" s="40" t="n">
        <v>25532.2</v>
      </c>
      <c r="G60" s="43" t="n"/>
      <c r="H60" s="43" t="n"/>
    </row>
    <row r="61">
      <c r="A61" s="43" t="inlineStr">
        <is>
          <t>北海道</t>
        </is>
      </c>
      <c r="B61" s="43" t="n"/>
      <c r="C61" s="39" t="n">
        <v>8522</v>
      </c>
      <c r="D61" s="40" t="n">
        <v>230255.3</v>
      </c>
      <c r="E61" s="39" t="n">
        <v>1500</v>
      </c>
      <c r="F61" s="40" t="n">
        <v>10671.3</v>
      </c>
      <c r="G61" s="43" t="n"/>
      <c r="H61" s="43" t="n"/>
    </row>
    <row r="62">
      <c r="A62" s="43" t="inlineStr">
        <is>
          <t>總計</t>
        </is>
      </c>
      <c r="B62" s="43" t="n"/>
      <c r="C62" s="39" t="n">
        <v>18644379</v>
      </c>
      <c r="D62" s="40" t="n">
        <v>8278905.2</v>
      </c>
      <c r="E62" s="39" t="n">
        <v>4996310</v>
      </c>
      <c r="F62" s="40" t="n">
        <v>1507762.6</v>
      </c>
      <c r="G62" s="43" t="n"/>
      <c r="H62" s="43" t="n"/>
    </row>
    <row r="63">
      <c r="A63" s="43" t="inlineStr">
        <is>
          <t>明治40年度</t>
        </is>
      </c>
      <c r="B63" s="43" t="n"/>
      <c r="C63" s="39" t="n">
        <v>17812666</v>
      </c>
      <c r="D63" s="40" t="n">
        <v>8467258.9</v>
      </c>
      <c r="E63" s="39" t="n">
        <v>4541131</v>
      </c>
      <c r="F63" s="40" t="n">
        <v>1689515.2</v>
      </c>
      <c r="G63" s="43" t="n"/>
      <c r="H63" s="43" t="n"/>
    </row>
    <row r="64">
      <c r="A64" s="43" t="inlineStr">
        <is>
          <t>明治39年度</t>
        </is>
      </c>
      <c r="B64" s="43" t="n"/>
      <c r="C64" s="39" t="n">
        <v>17747151</v>
      </c>
      <c r="D64" s="40" t="n">
        <v>7991796.5</v>
      </c>
      <c r="E64" s="39" t="n">
        <v>4570041</v>
      </c>
      <c r="F64" s="40" t="n">
        <v>1330861.2</v>
      </c>
      <c r="G64" s="43" t="n"/>
      <c r="H64" s="43" t="n"/>
    </row>
    <row r="65">
      <c r="A65" s="43" t="inlineStr">
        <is>
          <t>明治38年度</t>
        </is>
      </c>
      <c r="B65" s="43" t="n"/>
      <c r="C65" s="39" t="n">
        <v>17383774</v>
      </c>
      <c r="D65" s="40" t="n">
        <v>7627885</v>
      </c>
      <c r="E65" s="39" t="n">
        <v>4422759</v>
      </c>
      <c r="F65" s="40" t="n">
        <v>1560859</v>
      </c>
      <c r="G65" s="43" t="n"/>
      <c r="H65" s="43" t="n"/>
    </row>
    <row r="66">
      <c r="A66" s="43" t="inlineStr">
        <is>
          <t>明治37年度</t>
        </is>
      </c>
      <c r="B66" s="43" t="n"/>
      <c r="C66" s="39" t="n">
        <v>21047171</v>
      </c>
      <c r="D66" s="40" t="n">
        <v>7585170.5</v>
      </c>
      <c r="E66" s="39" t="n">
        <v>5637376</v>
      </c>
      <c r="F66" s="40" t="n">
        <v>1097111.9</v>
      </c>
      <c r="G66" s="43" t="n"/>
      <c r="H66" s="43" t="n"/>
    </row>
    <row r="67">
      <c r="A67" s="43" t="inlineStr">
        <is>
          <t>明治36年度</t>
        </is>
      </c>
      <c r="B67" s="43" t="n"/>
      <c r="C67" s="39" t="n">
        <v>20964622</v>
      </c>
      <c r="D67" s="40" t="n">
        <v>7525652.8</v>
      </c>
      <c r="E67" s="39" t="n">
        <v>5631791</v>
      </c>
      <c r="F67" s="40" t="n">
        <v>1072838.1</v>
      </c>
      <c r="G67" s="43" t="n"/>
      <c r="H67" s="43" t="n"/>
    </row>
    <row r="68">
      <c r="A68" s="43" t="n"/>
      <c r="B68" s="43" t="n"/>
      <c r="C68" s="39" t="n"/>
      <c r="D68" s="40" t="n"/>
      <c r="E68" s="39" t="n"/>
      <c r="F68" s="40" t="n"/>
      <c r="G68" s="43" t="n"/>
      <c r="H68" s="43" t="n"/>
    </row>
    <row r="69">
      <c r="A69" s="43" t="n"/>
      <c r="B69" s="43" t="n"/>
      <c r="C69" s="39" t="n"/>
      <c r="D69" s="40" t="n"/>
      <c r="E69" s="39" t="n"/>
      <c r="F69" s="40" t="n"/>
      <c r="G69" s="43" t="n"/>
      <c r="H69" s="43" t="n"/>
    </row>
    <row r="70">
      <c r="A70" s="43" t="n"/>
      <c r="B70" s="43" t="n"/>
      <c r="C70" s="39" t="n"/>
      <c r="D70" s="40" t="n"/>
      <c r="E70" s="39" t="n"/>
      <c r="F70" s="40" t="n"/>
      <c r="G70" s="43" t="n"/>
      <c r="H70" s="43" t="n"/>
    </row>
    <row r="71">
      <c r="A71" s="43" t="n"/>
      <c r="B71" s="43" t="n"/>
      <c r="C71" s="39" t="n"/>
      <c r="D71" s="40" t="n"/>
      <c r="E71" s="39" t="n"/>
      <c r="F71" s="40" t="n"/>
      <c r="G71" s="43" t="n"/>
      <c r="H71" s="43" t="n"/>
    </row>
  </sheetData>
  <pageMargins left="0.7" right="0.7" top="0.75" bottom="0.75" header="0.3" footer="0.3"/>
  <pageSetup orientation="portrait" paperSize="9" horizontalDpi="1200" verticalDpi="1200"/>
</worksheet>
</file>

<file path=xl/worksheets/sheet2.xml><?xml version="1.0" encoding="utf-8"?>
<worksheet xmlns="http://schemas.openxmlformats.org/spreadsheetml/2006/main">
  <sheetPr>
    <outlinePr summaryBelow="1" summaryRight="1"/>
    <pageSetUpPr/>
  </sheetPr>
  <dimension ref="A1:F61"/>
  <sheetViews>
    <sheetView tabSelected="0" topLeftCell="A1" zoomScale="100" zoomScaleNormal="100" workbookViewId="0">
      <selection activeCell="A1" sqref="A1"/>
    </sheetView>
  </sheetViews>
  <sheetFormatPr baseColWidth="8" defaultRowHeight="15"/>
  <sheetData>
    <row r="1">
      <c r="A1" s="43" t="inlineStr">
        <is>
          <t>地方</t>
        </is>
      </c>
      <c r="B1" s="43" t="inlineStr">
        <is>
          <t>府県</t>
        </is>
      </c>
      <c r="C1" s="43" t="inlineStr">
        <is>
          <t>森林</t>
        </is>
      </c>
      <c r="D1" s="43" t="inlineStr">
        <is>
          <t>森林</t>
        </is>
      </c>
      <c r="E1" s="43" t="inlineStr">
        <is>
          <t>原野</t>
        </is>
      </c>
      <c r="F1" s="43" t="inlineStr">
        <is>
          <t>原野</t>
        </is>
      </c>
    </row>
    <row r="2">
      <c r="A2" s="43" t="inlineStr"/>
      <c r="B2" s="43" t="inlineStr"/>
      <c r="C2" s="43" t="inlineStr">
        <is>
          <t>箇所</t>
        </is>
      </c>
      <c r="D2" s="43" t="inlineStr">
        <is>
          <t>反別</t>
        </is>
      </c>
      <c r="E2" s="43" t="inlineStr">
        <is>
          <t>箇所</t>
        </is>
      </c>
      <c r="F2" s="43" t="inlineStr">
        <is>
          <t>反別</t>
        </is>
      </c>
    </row>
    <row r="3">
      <c r="A3" s="43" t="inlineStr"/>
      <c r="B3" s="43" t="inlineStr"/>
      <c r="C3" s="43" t="inlineStr"/>
      <c r="D3" s="43" t="inlineStr">
        <is>
          <t>町</t>
        </is>
      </c>
      <c r="E3" s="43" t="inlineStr"/>
      <c r="F3" s="43" t="inlineStr">
        <is>
          <t>町</t>
        </is>
      </c>
    </row>
    <row r="4">
      <c r="A4" s="43" t="inlineStr">
        <is>
          <t>本州中區</t>
        </is>
      </c>
      <c r="B4" s="43" t="inlineStr">
        <is>
          <t>東京</t>
        </is>
      </c>
      <c r="C4" s="43" t="n">
        <v>203237</v>
      </c>
      <c r="D4" s="43" t="n">
        <v>77339</v>
      </c>
      <c r="E4" s="43" t="n">
        <v>20479</v>
      </c>
      <c r="F4" s="43" t="n">
        <v>30623.2</v>
      </c>
    </row>
    <row r="5">
      <c r="A5" s="43" t="inlineStr">
        <is>
          <t>本州中區</t>
        </is>
      </c>
      <c r="B5" s="43" t="inlineStr">
        <is>
          <t>神奈川</t>
        </is>
      </c>
      <c r="C5" s="43" t="n">
        <v>280152</v>
      </c>
      <c r="D5" s="43" t="n">
        <v>92545.2</v>
      </c>
      <c r="E5" s="43" t="n">
        <v>31815</v>
      </c>
      <c r="F5" s="43" t="n">
        <v>21000.9</v>
      </c>
    </row>
    <row r="6">
      <c r="A6" s="43" t="inlineStr">
        <is>
          <t>本州中區</t>
        </is>
      </c>
      <c r="B6" s="43" t="inlineStr">
        <is>
          <t>埼玉</t>
        </is>
      </c>
      <c r="C6" s="43" t="n">
        <v>266187</v>
      </c>
      <c r="D6" s="43" t="n">
        <v>65337.3</v>
      </c>
      <c r="E6" s="43" t="n">
        <v>37608</v>
      </c>
      <c r="F6" s="43" t="n">
        <v>9911.799999999999</v>
      </c>
    </row>
    <row r="7">
      <c r="A7" s="43" t="inlineStr">
        <is>
          <t>本州中區</t>
        </is>
      </c>
      <c r="B7" s="43" t="inlineStr">
        <is>
          <t>千葉</t>
        </is>
      </c>
      <c r="C7" s="43" t="n">
        <v>592974</v>
      </c>
      <c r="D7" s="43" t="n">
        <v>136407</v>
      </c>
      <c r="E7" s="43" t="n">
        <v>105973</v>
      </c>
      <c r="F7" s="43" t="n">
        <v>20242.1</v>
      </c>
    </row>
    <row r="8">
      <c r="A8" s="43" t="inlineStr">
        <is>
          <t>本州中區</t>
        </is>
      </c>
      <c r="B8" s="43" t="inlineStr">
        <is>
          <t>茨城</t>
        </is>
      </c>
      <c r="C8" s="43" t="n">
        <v>539761</v>
      </c>
      <c r="D8" s="43" t="n">
        <v>183407.3</v>
      </c>
      <c r="E8" s="43" t="n">
        <v>192215</v>
      </c>
      <c r="F8" s="43" t="n">
        <v>25180.3</v>
      </c>
    </row>
    <row r="9">
      <c r="A9" s="43" t="inlineStr">
        <is>
          <t>本州中區</t>
        </is>
      </c>
      <c r="B9" s="43" t="inlineStr">
        <is>
          <t>栃木</t>
        </is>
      </c>
      <c r="C9" s="43" t="n">
        <v>415909</v>
      </c>
      <c r="D9" s="43" t="n">
        <v>178606.7</v>
      </c>
      <c r="E9" s="43" t="n">
        <v>89842</v>
      </c>
      <c r="F9" s="43" t="n">
        <v>19167.4</v>
      </c>
    </row>
    <row r="10">
      <c r="A10" s="43" t="inlineStr">
        <is>
          <t>本州中區</t>
        </is>
      </c>
      <c r="B10" s="43" t="inlineStr">
        <is>
          <t>群馬</t>
        </is>
      </c>
      <c r="C10" s="43" t="n">
        <v>188203</v>
      </c>
      <c r="D10" s="43" t="n">
        <v>125413.7</v>
      </c>
      <c r="E10" s="43" t="n">
        <v>66580</v>
      </c>
      <c r="F10" s="43" t="n">
        <v>30575.2</v>
      </c>
    </row>
    <row r="11">
      <c r="A11" s="43" t="inlineStr">
        <is>
          <t>本州中區</t>
        </is>
      </c>
      <c r="B11" s="43" t="inlineStr">
        <is>
          <t>長野</t>
        </is>
      </c>
      <c r="C11" s="43" t="n">
        <v>624178</v>
      </c>
      <c r="D11" s="43" t="n">
        <v>346493.9</v>
      </c>
      <c r="E11" s="43" t="n">
        <v>366807</v>
      </c>
      <c r="F11" s="43" t="n">
        <v>146807.7</v>
      </c>
    </row>
    <row r="12">
      <c r="A12" s="43" t="inlineStr">
        <is>
          <t>本州中區</t>
        </is>
      </c>
      <c r="B12" s="43" t="inlineStr">
        <is>
          <t>山梨</t>
        </is>
      </c>
      <c r="C12" s="43" t="n">
        <v>253151</v>
      </c>
      <c r="D12" s="43" t="n">
        <v>48515.4</v>
      </c>
      <c r="E12" s="43" t="n">
        <v>99527</v>
      </c>
      <c r="F12" s="43" t="n">
        <v>12827.1</v>
      </c>
    </row>
    <row r="13">
      <c r="A13" s="43" t="inlineStr">
        <is>
          <t>本州中區</t>
        </is>
      </c>
      <c r="B13" s="43" t="inlineStr">
        <is>
          <t>静岡</t>
        </is>
      </c>
      <c r="C13" s="43" t="n">
        <v>499073</v>
      </c>
      <c r="D13" s="43" t="n">
        <v>274332.3</v>
      </c>
      <c r="E13" s="43" t="n">
        <v>138164</v>
      </c>
      <c r="F13" s="43" t="n">
        <v>74536.2</v>
      </c>
    </row>
    <row r="14">
      <c r="A14" s="43" t="inlineStr">
        <is>
          <t>本州中區</t>
        </is>
      </c>
      <c r="B14" s="43" t="inlineStr">
        <is>
          <t>愛知</t>
        </is>
      </c>
      <c r="C14" s="43" t="n">
        <v>381077</v>
      </c>
      <c r="D14" s="43" t="n">
        <v>223742.6</v>
      </c>
      <c r="E14" s="43" t="n">
        <v>126881</v>
      </c>
      <c r="F14" s="43" t="n">
        <v>19550.1</v>
      </c>
    </row>
    <row r="15">
      <c r="A15" s="43" t="inlineStr">
        <is>
          <t>本州中區</t>
        </is>
      </c>
      <c r="B15" s="43" t="inlineStr">
        <is>
          <t>三重</t>
        </is>
      </c>
      <c r="C15" s="43" t="n">
        <v>597888</v>
      </c>
      <c r="D15" s="43" t="n">
        <v>248708.4</v>
      </c>
      <c r="E15" s="43" t="n">
        <v>75025</v>
      </c>
      <c r="F15" s="43" t="n">
        <v>8553.5</v>
      </c>
    </row>
    <row r="16">
      <c r="A16" s="43" t="inlineStr">
        <is>
          <t>本州中區</t>
        </is>
      </c>
      <c r="B16" s="43" t="inlineStr">
        <is>
          <t>岐阜</t>
        </is>
      </c>
      <c r="C16" s="43" t="n">
        <v>631027</v>
      </c>
      <c r="D16" s="43" t="n">
        <v>566010.3</v>
      </c>
      <c r="E16" s="43" t="n">
        <v>193825</v>
      </c>
      <c r="F16" s="43" t="n">
        <v>11965</v>
      </c>
    </row>
    <row r="17">
      <c r="A17" s="43" t="inlineStr">
        <is>
          <t>本州中區</t>
        </is>
      </c>
      <c r="B17" s="43" t="inlineStr">
        <is>
          <t>滋賀</t>
        </is>
      </c>
      <c r="C17" s="43" t="n">
        <v>350501</v>
      </c>
      <c r="D17" s="43" t="n">
        <v>129706</v>
      </c>
      <c r="E17" s="43" t="n">
        <v>51073</v>
      </c>
      <c r="F17" s="43" t="n">
        <v>9820.200000000001</v>
      </c>
    </row>
    <row r="18">
      <c r="A18" s="43" t="inlineStr">
        <is>
          <t>本州中區</t>
        </is>
      </c>
      <c r="B18" s="43" t="inlineStr">
        <is>
          <t>福井</t>
        </is>
      </c>
      <c r="C18" s="43" t="n">
        <v>340582</v>
      </c>
      <c r="D18" s="43" t="n">
        <v>135491.9</v>
      </c>
      <c r="E18" s="43" t="n">
        <v>47124</v>
      </c>
      <c r="F18" s="43" t="n">
        <v>2566.3</v>
      </c>
    </row>
    <row r="19">
      <c r="A19" s="43" t="inlineStr">
        <is>
          <t>本州中區</t>
        </is>
      </c>
      <c r="B19" s="43" t="inlineStr">
        <is>
          <t>石川</t>
        </is>
      </c>
      <c r="C19" s="43" t="n">
        <v>547070</v>
      </c>
      <c r="D19" s="43" t="n">
        <v>85795.39999999999</v>
      </c>
      <c r="E19" s="43" t="n">
        <v>120644</v>
      </c>
      <c r="F19" s="43" t="n">
        <v>4097</v>
      </c>
    </row>
    <row r="20">
      <c r="A20" s="43" t="inlineStr">
        <is>
          <t>本州中區</t>
        </is>
      </c>
      <c r="B20" s="43" t="inlineStr">
        <is>
          <t>富山</t>
        </is>
      </c>
      <c r="C20" s="43" t="n">
        <v>317832</v>
      </c>
      <c r="D20" s="43" t="n">
        <v>62470.5</v>
      </c>
      <c r="E20" s="43" t="n">
        <v>89942</v>
      </c>
      <c r="F20" s="43" t="n">
        <v>3549.1</v>
      </c>
    </row>
    <row r="21">
      <c r="A21" s="43" t="inlineStr">
        <is>
          <t>本州中區</t>
        </is>
      </c>
      <c r="B21" s="43" t="inlineStr">
        <is>
          <t>計</t>
        </is>
      </c>
      <c r="C21" s="43" t="n">
        <v>7028802</v>
      </c>
      <c r="D21" s="43" t="n">
        <v>2980322.9</v>
      </c>
      <c r="E21" s="43" t="n">
        <v>1853524</v>
      </c>
      <c r="F21" s="43" t="n">
        <v>450973.1</v>
      </c>
    </row>
    <row r="22">
      <c r="A22" s="43" t="inlineStr">
        <is>
          <t>本州北區</t>
        </is>
      </c>
      <c r="B22" s="43" t="inlineStr">
        <is>
          <t>新潟</t>
        </is>
      </c>
      <c r="C22" s="43" t="n">
        <v>802927</v>
      </c>
      <c r="D22" s="43" t="n">
        <v>249352.7</v>
      </c>
      <c r="E22" s="43" t="n">
        <v>127215</v>
      </c>
      <c r="F22" s="43" t="n">
        <v>68288.89999999999</v>
      </c>
    </row>
    <row r="23">
      <c r="A23" s="43" t="inlineStr">
        <is>
          <t>本州北區</t>
        </is>
      </c>
      <c r="B23" s="43" t="inlineStr">
        <is>
          <t>福島</t>
        </is>
      </c>
      <c r="C23" s="43" t="n">
        <v>798305</v>
      </c>
      <c r="D23" s="43" t="n">
        <v>247821.1</v>
      </c>
      <c r="E23" s="43" t="n">
        <v>322457</v>
      </c>
      <c r="F23" s="43" t="n">
        <v>44211.6</v>
      </c>
    </row>
    <row r="24">
      <c r="A24" s="43" t="inlineStr">
        <is>
          <t>本州北區</t>
        </is>
      </c>
      <c r="B24" s="43" t="inlineStr">
        <is>
          <t>宮城</t>
        </is>
      </c>
      <c r="C24" s="43" t="n">
        <v>230880</v>
      </c>
      <c r="D24" s="43" t="n">
        <v>156316.3</v>
      </c>
      <c r="E24" s="43" t="n">
        <v>91235</v>
      </c>
      <c r="F24" s="43" t="n">
        <v>28789.9</v>
      </c>
    </row>
    <row r="25">
      <c r="A25" s="43" t="inlineStr">
        <is>
          <t>本州北區</t>
        </is>
      </c>
      <c r="B25" s="43" t="inlineStr">
        <is>
          <t>山形</t>
        </is>
      </c>
      <c r="C25" s="43" t="n">
        <v>279881</v>
      </c>
      <c r="D25" s="43" t="n">
        <v>165601.1</v>
      </c>
      <c r="E25" s="43" t="n">
        <v>245311</v>
      </c>
      <c r="F25" s="43" t="n">
        <v>18829.9</v>
      </c>
    </row>
    <row r="26">
      <c r="A26" s="43" t="inlineStr">
        <is>
          <t>本州北區</t>
        </is>
      </c>
      <c r="B26" s="43" t="inlineStr">
        <is>
          <t>秋田</t>
        </is>
      </c>
      <c r="C26" s="43" t="n">
        <v>161176</v>
      </c>
      <c r="D26" s="43" t="n">
        <v>137775.2</v>
      </c>
      <c r="E26" s="43" t="n">
        <v>214060</v>
      </c>
      <c r="F26" s="43" t="n">
        <v>107381.7</v>
      </c>
    </row>
    <row r="27">
      <c r="A27" s="43" t="inlineStr">
        <is>
          <t>本州北區</t>
        </is>
      </c>
      <c r="B27" s="43" t="inlineStr">
        <is>
          <t>岩手</t>
        </is>
      </c>
      <c r="C27" s="43" t="n">
        <v>241325</v>
      </c>
      <c r="D27" s="43" t="n">
        <v>417863.6</v>
      </c>
      <c r="E27" s="43" t="n">
        <v>167370</v>
      </c>
      <c r="F27" s="43" t="n">
        <v>122197.1</v>
      </c>
    </row>
    <row r="28">
      <c r="A28" s="43" t="inlineStr">
        <is>
          <t>本州北區</t>
        </is>
      </c>
      <c r="B28" s="43" t="inlineStr">
        <is>
          <t>青森</t>
        </is>
      </c>
      <c r="C28" s="43" t="n">
        <v>66229</v>
      </c>
      <c r="D28" s="43" t="n">
        <v>91203.39999999999</v>
      </c>
      <c r="E28" s="43" t="n">
        <v>57758</v>
      </c>
      <c r="F28" s="43" t="n">
        <v>80148</v>
      </c>
    </row>
    <row r="29">
      <c r="A29" s="43" t="inlineStr">
        <is>
          <t>本州北區</t>
        </is>
      </c>
      <c r="B29" s="43" t="inlineStr">
        <is>
          <t>計</t>
        </is>
      </c>
      <c r="C29" s="43" t="n">
        <v>2580723</v>
      </c>
      <c r="D29" s="43" t="n">
        <v>1465933.4</v>
      </c>
      <c r="E29" s="43" t="n">
        <v>1225406</v>
      </c>
      <c r="F29" s="43" t="n">
        <v>469847.1</v>
      </c>
    </row>
    <row r="30">
      <c r="A30" s="43" t="inlineStr">
        <is>
          <t>本州西區</t>
        </is>
      </c>
      <c r="B30" s="43" t="inlineStr">
        <is>
          <t>京都</t>
        </is>
      </c>
      <c r="C30" s="43" t="n">
        <v>375994</v>
      </c>
      <c r="D30" s="43" t="n">
        <v>128241</v>
      </c>
      <c r="E30" s="43" t="n">
        <v>36434</v>
      </c>
      <c r="F30" s="43" t="n">
        <v>1945.6</v>
      </c>
    </row>
    <row r="31">
      <c r="A31" s="43" t="inlineStr">
        <is>
          <t>本州西區</t>
        </is>
      </c>
      <c r="B31" s="43" t="inlineStr">
        <is>
          <t>大阪</t>
        </is>
      </c>
      <c r="C31" s="43" t="n">
        <v>149166</v>
      </c>
      <c r="D31" s="43" t="n">
        <v>26958</v>
      </c>
      <c r="E31" s="43" t="n">
        <v>19733</v>
      </c>
      <c r="F31" s="43" t="n">
        <v>941.6</v>
      </c>
    </row>
    <row r="32">
      <c r="A32" s="43" t="inlineStr">
        <is>
          <t>本州西區</t>
        </is>
      </c>
      <c r="B32" s="43" t="inlineStr">
        <is>
          <t>奈良</t>
        </is>
      </c>
      <c r="C32" s="43" t="n">
        <v>273711</v>
      </c>
      <c r="D32" s="43" t="n">
        <v>145313.1</v>
      </c>
      <c r="E32" s="43" t="n">
        <v>35839</v>
      </c>
      <c r="F32" s="43" t="n">
        <v>1027.9</v>
      </c>
    </row>
    <row r="33">
      <c r="A33" s="43" t="inlineStr">
        <is>
          <t>本州西區</t>
        </is>
      </c>
      <c r="B33" s="43" t="inlineStr">
        <is>
          <t>和歌山</t>
        </is>
      </c>
      <c r="C33" s="43" t="n">
        <v>279031</v>
      </c>
      <c r="D33" s="43" t="n">
        <v>312653.6</v>
      </c>
      <c r="E33" s="43" t="n">
        <v>14167</v>
      </c>
      <c r="F33" s="43" t="n">
        <v>1818.3</v>
      </c>
    </row>
    <row r="34">
      <c r="A34" s="43" t="inlineStr">
        <is>
          <t>本州西區</t>
        </is>
      </c>
      <c r="B34" s="43" t="inlineStr">
        <is>
          <t>兵庫</t>
        </is>
      </c>
      <c r="C34" s="43" t="n">
        <v>666104</v>
      </c>
      <c r="D34" s="43" t="n">
        <v>402566.2</v>
      </c>
      <c r="E34" s="43" t="n">
        <v>93254</v>
      </c>
      <c r="F34" s="43" t="n">
        <v>13187.4</v>
      </c>
    </row>
    <row r="35">
      <c r="A35" s="43" t="inlineStr">
        <is>
          <t>本州西區</t>
        </is>
      </c>
      <c r="B35" s="43" t="inlineStr">
        <is>
          <t>岡山</t>
        </is>
      </c>
      <c r="C35" s="43" t="n">
        <v>788249</v>
      </c>
      <c r="D35" s="43" t="n">
        <v>296204.1</v>
      </c>
      <c r="E35" s="43" t="n">
        <v>120929</v>
      </c>
      <c r="F35" s="43" t="n">
        <v>16968.7</v>
      </c>
    </row>
    <row r="36">
      <c r="A36" s="43" t="inlineStr">
        <is>
          <t>本州西區</t>
        </is>
      </c>
      <c r="B36" s="43" t="inlineStr">
        <is>
          <t>広島</t>
        </is>
      </c>
      <c r="C36" s="43" t="n">
        <v>1118072</v>
      </c>
      <c r="D36" s="43" t="n">
        <v>453513.6</v>
      </c>
      <c r="E36" s="43" t="n">
        <v>170220</v>
      </c>
      <c r="F36" s="43" t="n">
        <v>46858.2</v>
      </c>
    </row>
    <row r="37">
      <c r="A37" s="43" t="inlineStr">
        <is>
          <t>本州西區</t>
        </is>
      </c>
      <c r="B37" s="43" t="inlineStr">
        <is>
          <t>山口</t>
        </is>
      </c>
      <c r="C37" s="43" t="n">
        <v>564112</v>
      </c>
      <c r="D37" s="43" t="n">
        <v>193369.9</v>
      </c>
      <c r="E37" s="43" t="n">
        <v>39753</v>
      </c>
      <c r="F37" s="43" t="n">
        <v>54535.5</v>
      </c>
    </row>
    <row r="38">
      <c r="A38" s="43" t="inlineStr">
        <is>
          <t>本州西區</t>
        </is>
      </c>
      <c r="B38" s="43" t="inlineStr">
        <is>
          <t>島根</t>
        </is>
      </c>
      <c r="C38" s="43" t="n">
        <v>468044</v>
      </c>
      <c r="D38" s="43" t="n">
        <v>325491.9</v>
      </c>
      <c r="E38" s="43" t="n">
        <v>66195</v>
      </c>
      <c r="F38" s="43" t="n">
        <v>21402.9</v>
      </c>
    </row>
    <row r="39">
      <c r="A39" s="43" t="inlineStr">
        <is>
          <t>本州西區</t>
        </is>
      </c>
      <c r="B39" s="43" t="inlineStr">
        <is>
          <t>鳥取</t>
        </is>
      </c>
      <c r="C39" s="43" t="n">
        <v>179100</v>
      </c>
      <c r="D39" s="43" t="n">
        <v>73500.89999999999</v>
      </c>
      <c r="E39" s="43" t="n">
        <v>129222</v>
      </c>
      <c r="F39" s="43" t="n">
        <v>63845.7</v>
      </c>
    </row>
    <row r="40">
      <c r="A40" s="43" t="inlineStr">
        <is>
          <t>本州西區</t>
        </is>
      </c>
      <c r="B40" s="43" t="inlineStr">
        <is>
          <t>計</t>
        </is>
      </c>
      <c r="C40" s="43" t="n">
        <v>4861583</v>
      </c>
      <c r="D40" s="43" t="n">
        <v>2357812.3</v>
      </c>
      <c r="E40" s="43" t="n">
        <v>725746</v>
      </c>
      <c r="F40" s="43" t="n">
        <v>222531.8</v>
      </c>
    </row>
    <row r="41">
      <c r="A41" s="43" t="inlineStr">
        <is>
          <t>四國區</t>
        </is>
      </c>
      <c r="B41" s="43" t="inlineStr">
        <is>
          <t>徳島</t>
        </is>
      </c>
      <c r="C41" s="43" t="n">
        <v>378010</v>
      </c>
      <c r="D41" s="43" t="n">
        <v>159945.2</v>
      </c>
      <c r="E41" s="43" t="n">
        <v>13779</v>
      </c>
      <c r="F41" s="43" t="n">
        <v>1327</v>
      </c>
    </row>
    <row r="42">
      <c r="A42" s="43" t="inlineStr">
        <is>
          <t>四國區</t>
        </is>
      </c>
      <c r="B42" s="43" t="inlineStr">
        <is>
          <t>香川</t>
        </is>
      </c>
      <c r="C42" s="43" t="n">
        <v>154096</v>
      </c>
      <c r="D42" s="43" t="n">
        <v>90739.10000000001</v>
      </c>
      <c r="E42" s="43" t="n">
        <v>3393</v>
      </c>
      <c r="F42" s="43" t="n">
        <v>472.9</v>
      </c>
    </row>
    <row r="43">
      <c r="A43" s="43" t="inlineStr">
        <is>
          <t>四國區</t>
        </is>
      </c>
      <c r="B43" s="43" t="inlineStr">
        <is>
          <t>愛媛</t>
        </is>
      </c>
      <c r="C43" s="43" t="n">
        <v>601349</v>
      </c>
      <c r="D43" s="43" t="n">
        <v>239486.3</v>
      </c>
      <c r="E43" s="43" t="n">
        <v>16005</v>
      </c>
      <c r="F43" s="43" t="n">
        <v>1244.9</v>
      </c>
    </row>
    <row r="44">
      <c r="A44" s="43" t="inlineStr">
        <is>
          <t>四國區</t>
        </is>
      </c>
      <c r="B44" s="43" t="inlineStr">
        <is>
          <t>高知</t>
        </is>
      </c>
      <c r="C44" s="43" t="n">
        <v>404128</v>
      </c>
      <c r="D44" s="43" t="n">
        <v>264949.2</v>
      </c>
      <c r="E44" s="43" t="n">
        <v>37995</v>
      </c>
      <c r="F44" s="43" t="n">
        <v>3011.4</v>
      </c>
    </row>
    <row r="45">
      <c r="A45" s="43" t="inlineStr">
        <is>
          <t>四國區</t>
        </is>
      </c>
      <c r="B45" s="43" t="inlineStr">
        <is>
          <t>計</t>
        </is>
      </c>
      <c r="C45" s="43" t="n">
        <v>1537583</v>
      </c>
      <c r="D45" s="43" t="n">
        <v>755119.8</v>
      </c>
      <c r="E45" s="43" t="n">
        <v>71172</v>
      </c>
      <c r="F45" s="43" t="n">
        <v>6056.2</v>
      </c>
    </row>
    <row r="46">
      <c r="A46" s="43" t="inlineStr">
        <is>
          <t>九州區</t>
        </is>
      </c>
      <c r="B46" s="43" t="inlineStr">
        <is>
          <t>長崎</t>
        </is>
      </c>
      <c r="C46" s="43" t="n">
        <v>427051</v>
      </c>
      <c r="D46" s="43" t="n">
        <v>62993.9</v>
      </c>
      <c r="E46" s="43" t="n">
        <v>136330</v>
      </c>
      <c r="F46" s="43" t="n">
        <v>25941.1</v>
      </c>
    </row>
    <row r="47">
      <c r="A47" s="43" t="inlineStr">
        <is>
          <t>九州區</t>
        </is>
      </c>
      <c r="B47" s="43" t="inlineStr">
        <is>
          <t>佐賀</t>
        </is>
      </c>
      <c r="C47" s="43" t="n">
        <v>235359</v>
      </c>
      <c r="D47" s="43" t="n">
        <v>41843</v>
      </c>
      <c r="E47" s="43" t="n">
        <v>151020</v>
      </c>
      <c r="F47" s="43" t="n">
        <v>35207.3</v>
      </c>
    </row>
    <row r="48">
      <c r="A48" s="43" t="inlineStr">
        <is>
          <t>九州區</t>
        </is>
      </c>
      <c r="B48" s="43" t="inlineStr">
        <is>
          <t>福岡</t>
        </is>
      </c>
      <c r="C48" s="43" t="n">
        <v>335576</v>
      </c>
      <c r="D48" s="43" t="n">
        <v>65590.2</v>
      </c>
      <c r="E48" s="43" t="n">
        <v>66772</v>
      </c>
      <c r="F48" s="43" t="n">
        <v>50228.6</v>
      </c>
    </row>
    <row r="49">
      <c r="A49" s="43" t="inlineStr">
        <is>
          <t>九州區</t>
        </is>
      </c>
      <c r="B49" s="43" t="inlineStr">
        <is>
          <t>熊本</t>
        </is>
      </c>
      <c r="C49" s="43" t="n">
        <v>486133</v>
      </c>
      <c r="D49" s="43" t="n">
        <v>56700.1</v>
      </c>
      <c r="E49" s="43" t="n">
        <v>121566</v>
      </c>
      <c r="F49" s="43" t="n">
        <v>39019.6</v>
      </c>
    </row>
    <row r="50">
      <c r="A50" s="43" t="inlineStr">
        <is>
          <t>九州區</t>
        </is>
      </c>
      <c r="B50" s="43" t="inlineStr">
        <is>
          <t>大分</t>
        </is>
      </c>
      <c r="C50" s="43" t="n">
        <v>547272</v>
      </c>
      <c r="D50" s="43" t="n">
        <v>62397.3</v>
      </c>
      <c r="E50" s="43" t="n">
        <v>202029</v>
      </c>
      <c r="F50" s="43" t="n">
        <v>107692.3</v>
      </c>
    </row>
    <row r="51">
      <c r="A51" s="43" t="inlineStr">
        <is>
          <t>九州區</t>
        </is>
      </c>
      <c r="B51" s="43" t="inlineStr">
        <is>
          <t>宮崎</t>
        </is>
      </c>
      <c r="C51" s="43" t="n">
        <v>185568</v>
      </c>
      <c r="D51" s="43" t="n">
        <v>56895.9</v>
      </c>
      <c r="E51" s="43" t="n">
        <v>74375</v>
      </c>
      <c r="F51" s="43" t="n">
        <v>20392</v>
      </c>
    </row>
    <row r="52">
      <c r="A52" s="43" t="inlineStr">
        <is>
          <t>九州區</t>
        </is>
      </c>
      <c r="B52" s="43" t="inlineStr">
        <is>
          <t>鹿児島</t>
        </is>
      </c>
      <c r="C52" s="43" t="n">
        <v>364323</v>
      </c>
      <c r="D52" s="43" t="n">
        <v>91348.7</v>
      </c>
      <c r="E52" s="43" t="n">
        <v>275578</v>
      </c>
      <c r="F52" s="43" t="n">
        <v>43670</v>
      </c>
    </row>
    <row r="53">
      <c r="A53" s="43" t="inlineStr">
        <is>
          <t>九州區</t>
        </is>
      </c>
      <c r="B53" s="43" t="inlineStr">
        <is>
          <t>計</t>
        </is>
      </c>
      <c r="C53" s="43" t="n">
        <v>2581282</v>
      </c>
      <c r="D53" s="43" t="n">
        <v>437769.1</v>
      </c>
      <c r="E53" s="43" t="n">
        <v>1027670</v>
      </c>
      <c r="F53" s="43" t="n">
        <v>322150.9</v>
      </c>
    </row>
    <row r="54">
      <c r="A54" s="43" t="inlineStr">
        <is>
          <t>沖縄</t>
        </is>
      </c>
      <c r="B54" s="43" t="inlineStr"/>
      <c r="C54" s="43" t="n">
        <v>45884</v>
      </c>
      <c r="D54" s="43" t="n">
        <v>51692.4</v>
      </c>
      <c r="E54" s="43" t="n">
        <v>91292</v>
      </c>
      <c r="F54" s="43" t="n">
        <v>25532.2</v>
      </c>
    </row>
    <row r="55">
      <c r="A55" s="43" t="inlineStr">
        <is>
          <t>北海道</t>
        </is>
      </c>
      <c r="B55" s="43" t="inlineStr"/>
      <c r="C55" s="43" t="n">
        <v>8522</v>
      </c>
      <c r="D55" s="43" t="n">
        <v>230255.3</v>
      </c>
      <c r="E55" s="43" t="n">
        <v>1500</v>
      </c>
      <c r="F55" s="43" t="n">
        <v>10671.3</v>
      </c>
    </row>
    <row r="56">
      <c r="A56" s="43" t="inlineStr">
        <is>
          <t>總計</t>
        </is>
      </c>
      <c r="B56" s="43" t="inlineStr"/>
      <c r="C56" s="43" t="n">
        <v>18644379</v>
      </c>
      <c r="D56" s="43" t="n">
        <v>8278905.2</v>
      </c>
      <c r="E56" s="43" t="n">
        <v>4996310</v>
      </c>
      <c r="F56" s="43" t="n">
        <v>1507762.6</v>
      </c>
    </row>
    <row r="57">
      <c r="A57" s="43" t="inlineStr">
        <is>
          <t>明治40年度</t>
        </is>
      </c>
      <c r="B57" s="43" t="inlineStr"/>
      <c r="C57" s="43" t="n">
        <v>17812666</v>
      </c>
      <c r="D57" s="43" t="n">
        <v>8467258.9</v>
      </c>
      <c r="E57" s="43" t="n">
        <v>4541131</v>
      </c>
      <c r="F57" s="43" t="n">
        <v>1689515.2</v>
      </c>
    </row>
    <row r="58">
      <c r="A58" s="43" t="inlineStr">
        <is>
          <t>明治39年度</t>
        </is>
      </c>
      <c r="B58" s="43" t="inlineStr"/>
      <c r="C58" s="43" t="n">
        <v>17747151</v>
      </c>
      <c r="D58" s="43" t="n">
        <v>7991796.5</v>
      </c>
      <c r="E58" s="43" t="n">
        <v>4570041</v>
      </c>
      <c r="F58" s="43" t="n">
        <v>1330861.2</v>
      </c>
    </row>
    <row r="59">
      <c r="A59" s="43" t="inlineStr">
        <is>
          <t>明治38年度</t>
        </is>
      </c>
      <c r="B59" s="43" t="inlineStr"/>
      <c r="C59" s="43" t="n">
        <v>17383774</v>
      </c>
      <c r="D59" s="43" t="n">
        <v>7627885</v>
      </c>
      <c r="E59" s="43" t="n">
        <v>4422759</v>
      </c>
      <c r="F59" s="43" t="n">
        <v>1560859</v>
      </c>
    </row>
    <row r="60">
      <c r="A60" s="43" t="inlineStr">
        <is>
          <t>明治37年度</t>
        </is>
      </c>
      <c r="B60" s="43" t="inlineStr"/>
      <c r="C60" s="43" t="n">
        <v>21047171</v>
      </c>
      <c r="D60" s="43" t="n">
        <v>7585170.5</v>
      </c>
      <c r="E60" s="43" t="n">
        <v>5637376</v>
      </c>
      <c r="F60" s="43" t="n">
        <v>1097111.9</v>
      </c>
    </row>
    <row r="61">
      <c r="A61" s="43" t="inlineStr">
        <is>
          <t>明治36年度</t>
        </is>
      </c>
      <c r="B61" s="43" t="inlineStr"/>
      <c r="C61" s="43" t="n">
        <v>20964622</v>
      </c>
      <c r="D61" s="43" t="n">
        <v>7525652.8</v>
      </c>
      <c r="E61" s="43" t="n">
        <v>5631791</v>
      </c>
      <c r="F61" s="43" t="n">
        <v>1072838.1</v>
      </c>
    </row>
  </sheetData>
  <pageMargins left="0.75" right="0.75" top="1" bottom="1" header="0.5" footer="0.5"/>
</worksheet>
</file>

<file path=xl/worksheets/sheet3.xml><?xml version="1.0" encoding="utf-8"?>
<worksheet xmlns="http://schemas.openxmlformats.org/spreadsheetml/2006/main">
  <sheetPr codeName="Sheet2">
    <outlinePr summaryBelow="1" summaryRight="1"/>
    <pageSetUpPr/>
  </sheetPr>
  <dimension ref="A1:B13"/>
  <sheetViews>
    <sheetView tabSelected="0" topLeftCell="A1" zoomScale="100" zoomScaleNormal="100" workbookViewId="0">
      <selection activeCell="A1" sqref="A1"/>
    </sheetView>
  </sheetViews>
  <sheetFormatPr baseColWidth="8" defaultColWidth="8.625" defaultRowHeight="13.5"/>
  <cols>
    <col width="15.375" bestFit="1" customWidth="1" style="4" min="1" max="1"/>
    <col width="48.625" bestFit="1" customWidth="1" style="7" min="2" max="2"/>
    <col width="8.625" customWidth="1" style="4" min="3" max="16384"/>
  </cols>
  <sheetData>
    <row r="1">
      <c r="A1" s="44" t="inlineStr">
        <is>
          <t>data_start_row</t>
        </is>
      </c>
      <c r="B1" s="44" t="n">
        <v>4</v>
      </c>
    </row>
    <row r="2">
      <c r="A2" s="44" t="inlineStr">
        <is>
          <t>updated_date</t>
        </is>
      </c>
      <c r="B2" s="45" t="n">
        <v>44798</v>
      </c>
    </row>
    <row r="3">
      <c r="A3" s="44" t="inlineStr">
        <is>
          <t>updated_by</t>
        </is>
      </c>
      <c r="B3" s="44" t="inlineStr"/>
    </row>
    <row r="4">
      <c r="A4" s="44" t="inlineStr">
        <is>
          <t>source</t>
        </is>
      </c>
      <c r="B4" s="44" t="inlineStr">
        <is>
          <t>日本帝国第二十九統計年鑑</t>
        </is>
      </c>
    </row>
    <row r="5">
      <c r="A5" s="44" t="inlineStr">
        <is>
          <t>year</t>
        </is>
      </c>
      <c r="B5" s="44" t="n">
        <v>1910</v>
      </c>
    </row>
    <row r="6">
      <c r="A6" s="44" t="inlineStr">
        <is>
          <t>tab_no</t>
        </is>
      </c>
      <c r="B6" s="44" t="n">
        <v>68</v>
      </c>
    </row>
    <row r="7">
      <c r="A7" s="44" t="inlineStr">
        <is>
          <t>tab_title</t>
        </is>
      </c>
      <c r="B7" s="44" t="inlineStr">
        <is>
          <t>公私社寺有林野箇所反別</t>
        </is>
      </c>
    </row>
    <row r="8">
      <c r="A8" s="44" t="inlineStr">
        <is>
          <t>tab_year</t>
        </is>
      </c>
      <c r="B8" s="44" t="inlineStr">
        <is>
          <t>1909/03/31</t>
        </is>
      </c>
    </row>
    <row r="9">
      <c r="A9" s="44" t="inlineStr">
        <is>
          <t>tab_yearjp</t>
        </is>
      </c>
      <c r="B9" s="46" t="n">
        <v>3378</v>
      </c>
    </row>
    <row r="10">
      <c r="A10" s="44" t="inlineStr">
        <is>
          <t>remark_tab</t>
        </is>
      </c>
      <c r="B10" s="47" t="inlineStr">
        <is>
          <t>明治三十七年以前ハ十二月三十一日ノ調査ナリ</t>
        </is>
      </c>
    </row>
    <row r="11">
      <c r="A11" s="44" t="inlineStr">
        <is>
          <t>remark_editor</t>
        </is>
      </c>
      <c r="B11" s="44" t="n"/>
    </row>
    <row r="12">
      <c r="A12" s="44" t="inlineStr">
        <is>
          <t>changelog</t>
        </is>
      </c>
      <c r="B12" s="44" t="inlineStr"/>
    </row>
    <row r="13">
      <c r="A13" s="44" t="n"/>
      <c r="B13" s="44" t="n"/>
    </row>
  </sheetData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kentaro</dc:creator>
  <dcterms:created xmlns:dcterms="http://purl.org/dc/terms/" xmlns:xsi="http://www.w3.org/2001/XMLSchema-instance" xsi:type="dcterms:W3CDTF">2020-10-26T12:15:23Z</dcterms:created>
  <dcterms:modified xmlns:dcterms="http://purl.org/dc/terms/" xmlns:xsi="http://www.w3.org/2001/XMLSchema-instance" xsi:type="dcterms:W3CDTF">2022-08-25T02:13:29Z</dcterms:modified>
  <cp:lastModifiedBy>user</cp:lastModifiedBy>
</cp:coreProperties>
</file>