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3600" yWindow="3810" windowWidth="21600" windowHeight="11280" tabRatio="248" firstSheet="0" activeTab="2" autoFilterDateGrouping="1"/>
  </bookViews>
  <sheets>
    <sheet xmlns:r="http://schemas.openxmlformats.org/officeDocument/2006/relationships" name="Data" sheetId="1" state="visible" r:id="rId1"/>
    <sheet xmlns:r="http://schemas.openxmlformats.org/officeDocument/2006/relationships" name="MachineReady" sheetId="2" state="visible" r:id="rId2"/>
    <sheet xmlns:r="http://schemas.openxmlformats.org/officeDocument/2006/relationships"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\-General;[Black]General"/>
    <numFmt numFmtId="165" formatCode="[Red][&gt;0]General;[Red][&lt;0]-General;[Black]General;[Red]@"/>
    <numFmt numFmtId="166" formatCode="[Red]@"/>
    <numFmt numFmtId="167" formatCode="[Red][&gt;0]#,##0;[Red][&lt;0]-#,##0;[Black]#,##0;[Red]@"/>
  </numFmts>
  <fonts count="10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源ノ角ゴシック Code JP R"/>
      <charset val="128"/>
      <family val="2"/>
      <b val="1"/>
      <color theme="3"/>
      <sz val="11"/>
      <scheme val="minor"/>
    </font>
    <font>
      <name val="ＭＳ Ｐゴシック"/>
      <charset val="128"/>
      <family val="3"/>
      <color theme="1"/>
      <sz val="11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47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 vertical="top" wrapText="1"/>
    </xf>
    <xf numFmtId="164" fontId="4" fillId="3" borderId="0" applyAlignment="1" pivotButton="0" quotePrefix="0" xfId="0">
      <alignment horizontal="right"/>
    </xf>
    <xf numFmtId="3" fontId="0" fillId="0" borderId="0" pivotButton="0" quotePrefix="0" xfId="0"/>
    <xf numFmtId="164" fontId="4" fillId="2" borderId="0" applyAlignment="1" pivotButton="0" quotePrefix="0" xfId="0">
      <alignment horizontal="left" vertical="top"/>
    </xf>
    <xf numFmtId="0" fontId="8" fillId="0" borderId="0" applyAlignment="1" pivotButton="0" quotePrefix="0" xfId="0">
      <alignment vertical="center"/>
    </xf>
    <xf numFmtId="38" fontId="6" fillId="0" borderId="0" applyAlignment="1" pivotButton="0" quotePrefix="0" xfId="1">
      <alignment horizontal="left" vertical="top"/>
    </xf>
    <xf numFmtId="164" fontId="4" fillId="2" borderId="0" applyAlignment="1" pivotButton="0" quotePrefix="0" xfId="0">
      <alignment horizontal="left" vertical="top" wrapText="1"/>
    </xf>
    <xf numFmtId="164" fontId="4" fillId="3" borderId="0" applyAlignment="1" pivotButton="0" quotePrefix="0" xfId="0">
      <alignment horizontal="left" vertical="top"/>
    </xf>
    <xf numFmtId="164" fontId="8" fillId="3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8" fillId="0" borderId="0" applyAlignment="1" pivotButton="0" quotePrefix="0" xfId="0">
      <alignment horizontal="right"/>
    </xf>
    <xf numFmtId="164" fontId="6" fillId="3" borderId="0" applyAlignment="1" pivotButton="0" quotePrefix="0" xfId="1">
      <alignment vertical="top"/>
    </xf>
    <xf numFmtId="0" fontId="4" fillId="0" borderId="0" applyAlignment="1" pivotButton="0" quotePrefix="0" xfId="0">
      <alignment horizontal="left"/>
    </xf>
    <xf numFmtId="3" fontId="0" fillId="0" borderId="0" pivotButton="0" quotePrefix="0" xfId="0"/>
    <xf numFmtId="3" fontId="6" fillId="0" borderId="0" pivotButton="0" quotePrefix="0" xfId="0"/>
    <xf numFmtId="164" fontId="4" fillId="3" borderId="0" applyAlignment="1" pivotButton="0" quotePrefix="0" xfId="0">
      <alignment horizontal="right"/>
    </xf>
    <xf numFmtId="0" fontId="9" fillId="0" borderId="1" applyAlignment="1" pivotButton="0" quotePrefix="0" xfId="0">
      <alignment horizontal="general" vertical="center"/>
    </xf>
    <xf numFmtId="165" fontId="9" fillId="4" borderId="1" applyAlignment="1" pivotButton="0" quotePrefix="0" xfId="0">
      <alignment horizontal="general" vertical="center"/>
    </xf>
    <xf numFmtId="38" fontId="9" fillId="0" borderId="1" applyAlignment="1" pivotButton="0" quotePrefix="0" xfId="1">
      <alignment horizontal="general" vertical="center"/>
    </xf>
    <xf numFmtId="166" fontId="9" fillId="4" borderId="1" applyAlignment="1" pivotButton="0" quotePrefix="0" xfId="0">
      <alignment horizontal="general" vertical="center"/>
    </xf>
    <xf numFmtId="167" fontId="9" fillId="4" borderId="1" applyAlignment="1" pivotButton="0" quotePrefix="0" xfId="1">
      <alignment horizontal="general" vertical="center"/>
    </xf>
    <xf numFmtId="166" fontId="9" fillId="4" borderId="1" applyAlignment="1" pivotButton="0" quotePrefix="0" xfId="1">
      <alignment horizontal="general" vertical="center"/>
    </xf>
    <xf numFmtId="167" fontId="9" fillId="4" borderId="1" applyAlignment="1" pivotButton="0" quotePrefix="0" xfId="0">
      <alignment horizontal="general" vertical="center"/>
    </xf>
    <xf numFmtId="3" fontId="9" fillId="0" borderId="1" applyAlignment="1" pivotButton="0" quotePrefix="0" xfId="0">
      <alignment horizontal="general" vertical="center"/>
    </xf>
    <xf numFmtId="166" fontId="9" fillId="4" borderId="1" applyAlignment="1" pivotButton="0" quotePrefix="0" xfId="0">
      <alignment horizontal="general" vertical="center"/>
    </xf>
    <xf numFmtId="167" fontId="9" fillId="4" borderId="1" applyAlignment="1" pivotButton="0" quotePrefix="0" xfId="1">
      <alignment horizontal="general" vertical="center"/>
    </xf>
    <xf numFmtId="166" fontId="9" fillId="4" borderId="1" applyAlignment="1" pivotButton="0" quotePrefix="0" xfId="1">
      <alignment horizontal="general" vertical="center"/>
    </xf>
    <xf numFmtId="167" fontId="9" fillId="4" borderId="1" applyAlignment="1" pivotButton="0" quotePrefix="0" xfId="0">
      <alignment horizontal="general" vertical="center"/>
    </xf>
    <xf numFmtId="0" fontId="9" fillId="0" borderId="1" applyAlignment="1" pivotButton="0" quotePrefix="0" xfId="0">
      <alignment horizontal="general" vertical="center"/>
    </xf>
    <xf numFmtId="0" fontId="9" fillId="0" borderId="1" applyAlignment="1" pivotButton="0" quotePrefix="0" xfId="0">
      <alignment horizontal="left" vertical="center" wrapText="1"/>
    </xf>
    <xf numFmtId="14" fontId="9" fillId="0" borderId="1" applyAlignment="1" pivotButton="0" quotePrefix="0" xfId="0">
      <alignment horizontal="left" vertical="center" wrapText="1"/>
    </xf>
    <xf numFmtId="38" fontId="9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J91"/>
  <sheetViews>
    <sheetView tabSelected="0" topLeftCell="A1" zoomScale="100" zoomScaleNormal="100" workbookViewId="0">
      <pane xSplit="3" ySplit="9" topLeftCell="D55" activePane="bottomRight" state="frozen"/>
      <selection pane="topRight" activeCell="A1" sqref="A1"/>
      <selection pane="bottomLeft" activeCell="A8" sqref="A8"/>
      <selection pane="bottomRight" activeCell="A66" sqref="A66"/>
    </sheetView>
  </sheetViews>
  <sheetFormatPr baseColWidth="8" defaultColWidth="9.125" defaultRowHeight="13.5"/>
  <cols>
    <col width="11.125" bestFit="1" customWidth="1" style="2" min="1" max="1"/>
    <col width="7.5" bestFit="1" customWidth="1" style="2" min="2" max="2"/>
    <col width="10.625" customWidth="1" style="30" min="3" max="3"/>
    <col width="13.875" customWidth="1" style="8" min="4" max="5"/>
    <col width="14" bestFit="1" customWidth="1" style="8" min="6" max="6"/>
    <col width="11.625" bestFit="1" customWidth="1" style="2" min="7" max="7"/>
    <col width="9.125" customWidth="1" style="2" min="8" max="16384"/>
  </cols>
  <sheetData>
    <row r="1">
      <c r="A1" s="43" t="inlineStr">
        <is>
          <t>地方</t>
        </is>
      </c>
      <c r="B1" s="43" t="inlineStr">
        <is>
          <t>府県</t>
        </is>
      </c>
      <c r="C1" s="32" t="inlineStr">
        <is>
          <t>check</t>
        </is>
      </c>
      <c r="D1" s="33" t="inlineStr">
        <is>
          <t>引受</t>
        </is>
      </c>
      <c r="E1" s="33" t="inlineStr">
        <is>
          <t>引受</t>
        </is>
      </c>
      <c r="F1" s="33" t="inlineStr">
        <is>
          <t>引受</t>
        </is>
      </c>
      <c r="G1" s="43" t="inlineStr">
        <is>
          <t>配達</t>
        </is>
      </c>
      <c r="H1" s="43" t="n"/>
      <c r="I1" s="43" t="n"/>
      <c r="J1" s="43" t="n"/>
    </row>
    <row r="2">
      <c r="A2" s="43" t="n"/>
      <c r="B2" s="43" t="n"/>
      <c r="C2" s="32" t="inlineStr">
        <is>
          <t>check</t>
        </is>
      </c>
      <c r="D2" s="33" t="inlineStr">
        <is>
          <t>有料</t>
        </is>
      </c>
      <c r="E2" s="33" t="inlineStr">
        <is>
          <t>無料</t>
        </is>
      </c>
      <c r="F2" s="33" t="inlineStr">
        <is>
          <t>合計</t>
        </is>
      </c>
      <c r="G2" s="33" t="n"/>
      <c r="H2" s="33" t="n"/>
      <c r="I2" s="33" t="n"/>
      <c r="J2" s="33" t="n"/>
    </row>
    <row r="3" customFormat="1" s="30">
      <c r="A3" s="39" t="inlineStr">
        <is>
          <t>check</t>
        </is>
      </c>
      <c r="B3" s="39" t="inlineStr">
        <is>
          <t>check</t>
        </is>
      </c>
      <c r="C3" s="39" t="inlineStr">
        <is>
          <t>本州中區</t>
        </is>
      </c>
      <c r="D3" s="40">
        <f>SUM(D10:D26)-D27</f>
        <v/>
      </c>
      <c r="E3" s="40">
        <f>SUM(E10:E26)-E27</f>
        <v/>
      </c>
      <c r="F3" s="40">
        <f>SUM(F10:F26)-F27</f>
        <v/>
      </c>
      <c r="G3" s="40">
        <f>SUM(G10:G26)-G27</f>
        <v/>
      </c>
      <c r="H3" s="39" t="n"/>
      <c r="I3" s="39" t="n"/>
      <c r="J3" s="39" t="n"/>
    </row>
    <row r="4" customFormat="1" s="30">
      <c r="A4" s="39" t="inlineStr">
        <is>
          <t>check</t>
        </is>
      </c>
      <c r="B4" s="39" t="inlineStr">
        <is>
          <t>check</t>
        </is>
      </c>
      <c r="C4" s="39" t="inlineStr">
        <is>
          <t>本州北區</t>
        </is>
      </c>
      <c r="D4" s="40">
        <f>SUM(D28:D34)-D35</f>
        <v/>
      </c>
      <c r="E4" s="40">
        <f>SUM(E28:E34)-E35</f>
        <v/>
      </c>
      <c r="F4" s="40">
        <f>SUM(F28:F34)-F35</f>
        <v/>
      </c>
      <c r="G4" s="40">
        <f>SUM(G28:G34)-G35</f>
        <v/>
      </c>
      <c r="H4" s="39" t="n"/>
      <c r="I4" s="39" t="n"/>
      <c r="J4" s="39" t="n"/>
    </row>
    <row r="5" customFormat="1" s="30">
      <c r="A5" s="39" t="inlineStr">
        <is>
          <t>check</t>
        </is>
      </c>
      <c r="B5" s="39" t="inlineStr">
        <is>
          <t>check</t>
        </is>
      </c>
      <c r="C5" s="39" t="inlineStr">
        <is>
          <t>本州西區</t>
        </is>
      </c>
      <c r="D5" s="40">
        <f>SUM(D36:D45)-D46</f>
        <v/>
      </c>
      <c r="E5" s="40">
        <f>SUM(E36:E45)-E46</f>
        <v/>
      </c>
      <c r="F5" s="40">
        <f>SUM(F36:F45)-F46</f>
        <v/>
      </c>
      <c r="G5" s="40">
        <f>SUM(G36:G45)-G46</f>
        <v/>
      </c>
      <c r="H5" s="39" t="n"/>
      <c r="I5" s="39" t="n"/>
      <c r="J5" s="39" t="n"/>
    </row>
    <row r="6" customFormat="1" s="30">
      <c r="A6" s="39" t="inlineStr">
        <is>
          <t>check</t>
        </is>
      </c>
      <c r="B6" s="39" t="inlineStr">
        <is>
          <t>check</t>
        </is>
      </c>
      <c r="C6" s="39" t="inlineStr">
        <is>
          <t>四國區</t>
        </is>
      </c>
      <c r="D6" s="40">
        <f>SUM(D47:D50)-D51</f>
        <v/>
      </c>
      <c r="E6" s="40">
        <f>SUM(E47:E50)-E51</f>
        <v/>
      </c>
      <c r="F6" s="40">
        <f>SUM(F47:F50)-F51</f>
        <v/>
      </c>
      <c r="G6" s="40">
        <f>SUM(G47:G50)-G51</f>
        <v/>
      </c>
      <c r="H6" s="39" t="n"/>
      <c r="I6" s="39" t="n"/>
      <c r="J6" s="39" t="n"/>
    </row>
    <row r="7" customFormat="1" s="30">
      <c r="A7" s="39" t="inlineStr">
        <is>
          <t>check</t>
        </is>
      </c>
      <c r="B7" s="39" t="inlineStr">
        <is>
          <t>check</t>
        </is>
      </c>
      <c r="C7" s="39" t="inlineStr">
        <is>
          <t>九州區</t>
        </is>
      </c>
      <c r="D7" s="40">
        <f>SUM(D52:D58)-D59</f>
        <v/>
      </c>
      <c r="E7" s="40">
        <f>SUM(E52:E58)-E59</f>
        <v/>
      </c>
      <c r="F7" s="40">
        <f>SUM(F52:F58)-F59</f>
        <v/>
      </c>
      <c r="G7" s="40">
        <f>SUM(G52:G58)-G59</f>
        <v/>
      </c>
      <c r="H7" s="39" t="n"/>
      <c r="I7" s="39" t="n"/>
      <c r="J7" s="39" t="n"/>
    </row>
    <row r="8" customFormat="1" s="30">
      <c r="A8" s="39" t="inlineStr">
        <is>
          <t>check</t>
        </is>
      </c>
      <c r="B8" s="39" t="inlineStr">
        <is>
          <t>check</t>
        </is>
      </c>
      <c r="C8" s="39" t="inlineStr">
        <is>
          <t>合計</t>
        </is>
      </c>
      <c r="D8" s="40">
        <f>SUMIF($B$10:$B$62,"&lt;&gt;計",D10:D62)-D63</f>
        <v/>
      </c>
      <c r="E8" s="40">
        <f>SUMIF($B$10:$B$62,"&lt;&gt;計",E10:E62)-E63</f>
        <v/>
      </c>
      <c r="F8" s="40">
        <f>SUMIF($B$10:$B$62,"&lt;&gt;計",F10:F62)-F63</f>
        <v/>
      </c>
      <c r="G8" s="40">
        <f>SUMIF($B$10:$B$62,"&lt;&gt;計",G10:G62)-G63</f>
        <v/>
      </c>
      <c r="H8" s="41" t="n"/>
      <c r="I8" s="39" t="n"/>
      <c r="J8" s="39" t="n"/>
    </row>
    <row r="9" customFormat="1" s="30">
      <c r="A9" s="39" t="inlineStr">
        <is>
          <t>check</t>
        </is>
      </c>
      <c r="B9" s="39" t="inlineStr">
        <is>
          <t>check</t>
        </is>
      </c>
      <c r="C9" s="39" t="inlineStr">
        <is>
          <t>總計</t>
        </is>
      </c>
      <c r="D9" s="40">
        <f>SUMIF($B$10:$B$62,"&lt;&gt;計",D10:D62)+SUM(D64)-D65</f>
        <v/>
      </c>
      <c r="E9" s="40">
        <f>SUMIF($B$10:$B$62,"&lt;&gt;計",E10:E62)+SUM(E64)-E65</f>
        <v/>
      </c>
      <c r="F9" s="40">
        <f>SUMIF($B$10:$B$62,"&lt;&gt;計",F10:F62)+SUM(F64)-F65</f>
        <v/>
      </c>
      <c r="G9" s="40">
        <f>SUMIF($B$10:$B$62,"&lt;&gt;計",G10:G62)+SUM(G64)-G65</f>
        <v/>
      </c>
      <c r="H9" s="41" t="n"/>
      <c r="I9" s="39" t="n"/>
      <c r="J9" s="39" t="n"/>
    </row>
    <row r="10" customFormat="1" s="1">
      <c r="A10" s="43" t="inlineStr">
        <is>
          <t>本州中區</t>
        </is>
      </c>
      <c r="B10" s="43" t="inlineStr">
        <is>
          <t>東京</t>
        </is>
      </c>
      <c r="C10" s="42">
        <f>SUM(D10:E10)-F10</f>
        <v/>
      </c>
      <c r="D10" s="38" t="n">
        <v>4508674</v>
      </c>
      <c r="E10" s="38" t="n">
        <v>182659</v>
      </c>
      <c r="F10" s="38" t="n">
        <v>4691333</v>
      </c>
      <c r="G10" s="38" t="n">
        <v>2155419</v>
      </c>
      <c r="H10" s="43" t="n"/>
      <c r="I10" s="43" t="n"/>
      <c r="J10" s="43" t="n"/>
    </row>
    <row r="11" customFormat="1" s="1">
      <c r="A11" s="43" t="inlineStr">
        <is>
          <t>本州中區</t>
        </is>
      </c>
      <c r="B11" s="43" t="inlineStr">
        <is>
          <t>神奈川</t>
        </is>
      </c>
      <c r="C11" s="42">
        <f>SUM(D11:E11)-F11</f>
        <v/>
      </c>
      <c r="D11" s="38" t="n">
        <v>456281</v>
      </c>
      <c r="E11" s="38" t="n">
        <v>43895</v>
      </c>
      <c r="F11" s="38" t="n">
        <v>500176</v>
      </c>
      <c r="G11" s="38" t="n">
        <v>523159</v>
      </c>
      <c r="H11" s="43" t="n"/>
      <c r="I11" s="43" t="n"/>
      <c r="J11" s="43" t="n"/>
    </row>
    <row r="12" customFormat="1" s="1">
      <c r="A12" s="43" t="inlineStr">
        <is>
          <t>本州中區</t>
        </is>
      </c>
      <c r="B12" s="43" t="inlineStr">
        <is>
          <t>埼玉</t>
        </is>
      </c>
      <c r="C12" s="42">
        <f>SUM(D12:E12)-F12</f>
        <v/>
      </c>
      <c r="D12" s="38" t="n">
        <v>142654</v>
      </c>
      <c r="E12" s="38" t="n">
        <v>16201</v>
      </c>
      <c r="F12" s="38" t="n">
        <v>158855</v>
      </c>
      <c r="G12" s="38" t="n">
        <v>216405</v>
      </c>
      <c r="H12" s="43" t="n"/>
      <c r="I12" s="43" t="n"/>
      <c r="J12" s="43" t="n"/>
    </row>
    <row r="13" customFormat="1" s="1">
      <c r="A13" s="43" t="inlineStr">
        <is>
          <t>本州中區</t>
        </is>
      </c>
      <c r="B13" s="43" t="inlineStr">
        <is>
          <t>千葉</t>
        </is>
      </c>
      <c r="C13" s="42">
        <f>SUM(D13:E13)-F13</f>
        <v/>
      </c>
      <c r="D13" s="38" t="n">
        <v>177495</v>
      </c>
      <c r="E13" s="38" t="n">
        <v>27948</v>
      </c>
      <c r="F13" s="38" t="n">
        <v>205443</v>
      </c>
      <c r="G13" s="38" t="n">
        <v>334478</v>
      </c>
      <c r="H13" s="43" t="n"/>
      <c r="I13" s="43" t="n"/>
      <c r="J13" s="43" t="n"/>
    </row>
    <row r="14" customFormat="1" s="1">
      <c r="A14" s="43" t="inlineStr">
        <is>
          <t>本州中區</t>
        </is>
      </c>
      <c r="B14" s="43" t="inlineStr">
        <is>
          <t>茨城</t>
        </is>
      </c>
      <c r="C14" s="42">
        <f>SUM(D14:E14)-F14</f>
        <v/>
      </c>
      <c r="D14" s="38" t="n">
        <v>164496</v>
      </c>
      <c r="E14" s="38" t="n">
        <v>35337</v>
      </c>
      <c r="F14" s="38" t="n">
        <v>199833</v>
      </c>
      <c r="G14" s="38" t="n">
        <v>302148</v>
      </c>
      <c r="H14" s="43" t="n"/>
      <c r="I14" s="43" t="n"/>
      <c r="J14" s="43" t="n"/>
    </row>
    <row r="15" customFormat="1" s="1">
      <c r="A15" s="43" t="inlineStr">
        <is>
          <t>本州中區</t>
        </is>
      </c>
      <c r="B15" s="43" t="inlineStr">
        <is>
          <t>栃木</t>
        </is>
      </c>
      <c r="C15" s="42">
        <f>SUM(D15:E15)-F15</f>
        <v/>
      </c>
      <c r="D15" s="38" t="n">
        <v>161239</v>
      </c>
      <c r="E15" s="38" t="n">
        <v>59629</v>
      </c>
      <c r="F15" s="38" t="n">
        <v>220868</v>
      </c>
      <c r="G15" s="38" t="n">
        <v>282471</v>
      </c>
      <c r="H15" s="43" t="n"/>
      <c r="I15" s="43" t="n"/>
      <c r="J15" s="43" t="n"/>
    </row>
    <row r="16" customFormat="1" s="1">
      <c r="A16" s="43" t="inlineStr">
        <is>
          <t>本州中區</t>
        </is>
      </c>
      <c r="B16" s="43" t="inlineStr">
        <is>
          <t>群馬</t>
        </is>
      </c>
      <c r="C16" s="42">
        <f>SUM(D16:E16)-F16</f>
        <v/>
      </c>
      <c r="D16" s="38" t="n">
        <v>146176</v>
      </c>
      <c r="E16" s="38" t="n">
        <v>21741</v>
      </c>
      <c r="F16" s="38" t="n">
        <v>167917</v>
      </c>
      <c r="G16" s="38" t="n">
        <v>230811</v>
      </c>
      <c r="H16" s="43" t="n"/>
      <c r="I16" s="43" t="n"/>
      <c r="J16" s="43" t="n"/>
    </row>
    <row r="17">
      <c r="A17" s="43" t="inlineStr">
        <is>
          <t>本州中區</t>
        </is>
      </c>
      <c r="B17" s="43" t="inlineStr">
        <is>
          <t>長野</t>
        </is>
      </c>
      <c r="C17" s="42">
        <f>SUM(D17:E17)-F17</f>
        <v/>
      </c>
      <c r="D17" s="38" t="n">
        <v>382459</v>
      </c>
      <c r="E17" s="38" t="n">
        <v>54749</v>
      </c>
      <c r="F17" s="38" t="n">
        <v>437208</v>
      </c>
      <c r="G17" s="38" t="n">
        <v>524320</v>
      </c>
      <c r="H17" s="43" t="n"/>
      <c r="I17" s="43" t="n"/>
      <c r="J17" s="43" t="n"/>
    </row>
    <row r="18">
      <c r="A18" s="43" t="inlineStr">
        <is>
          <t>本州中區</t>
        </is>
      </c>
      <c r="B18" s="43" t="inlineStr">
        <is>
          <t>山梨</t>
        </is>
      </c>
      <c r="C18" s="42">
        <f>SUM(D18:E18)-F18</f>
        <v/>
      </c>
      <c r="D18" s="38" t="n">
        <v>165141</v>
      </c>
      <c r="E18" s="38" t="n">
        <v>13112</v>
      </c>
      <c r="F18" s="38" t="n">
        <v>178253</v>
      </c>
      <c r="G18" s="38" t="n">
        <v>175178</v>
      </c>
      <c r="H18" s="43" t="n"/>
      <c r="I18" s="43" t="n"/>
      <c r="J18" s="43" t="n"/>
    </row>
    <row r="19">
      <c r="A19" s="43" t="inlineStr">
        <is>
          <t>本州中區</t>
        </is>
      </c>
      <c r="B19" s="43" t="inlineStr">
        <is>
          <t>静岡</t>
        </is>
      </c>
      <c r="C19" s="42">
        <f>SUM(D19:E19)-F19</f>
        <v/>
      </c>
      <c r="D19" s="38" t="n">
        <v>298500</v>
      </c>
      <c r="E19" s="38" t="n">
        <v>34997</v>
      </c>
      <c r="F19" s="38" t="n">
        <v>333497</v>
      </c>
      <c r="G19" s="38" t="n">
        <v>436867</v>
      </c>
      <c r="H19" s="43" t="n"/>
      <c r="I19" s="43" t="n"/>
      <c r="J19" s="43" t="n"/>
    </row>
    <row r="20">
      <c r="A20" s="43" t="inlineStr">
        <is>
          <t>本州中區</t>
        </is>
      </c>
      <c r="B20" s="43" t="inlineStr">
        <is>
          <t>愛知</t>
        </is>
      </c>
      <c r="C20" s="42">
        <f>SUM(D20:E20)-F20</f>
        <v/>
      </c>
      <c r="D20" s="38" t="n">
        <v>565840</v>
      </c>
      <c r="E20" s="38" t="n">
        <v>84125</v>
      </c>
      <c r="F20" s="38" t="n">
        <v>649965</v>
      </c>
      <c r="G20" s="38" t="n">
        <v>570955</v>
      </c>
      <c r="H20" s="43" t="n"/>
      <c r="I20" s="43" t="n"/>
      <c r="J20" s="43" t="n"/>
    </row>
    <row r="21">
      <c r="A21" s="43" t="inlineStr">
        <is>
          <t>本州中區</t>
        </is>
      </c>
      <c r="B21" s="43" t="inlineStr">
        <is>
          <t>三重</t>
        </is>
      </c>
      <c r="C21" s="42">
        <f>SUM(D21:E21)-F21</f>
        <v/>
      </c>
      <c r="D21" s="38" t="n">
        <v>263491</v>
      </c>
      <c r="E21" s="38" t="n">
        <v>34486</v>
      </c>
      <c r="F21" s="38" t="n">
        <v>297977</v>
      </c>
      <c r="G21" s="38" t="n">
        <v>317825</v>
      </c>
      <c r="H21" s="43" t="n"/>
      <c r="I21" s="43" t="n"/>
      <c r="J21" s="43" t="n"/>
    </row>
    <row r="22">
      <c r="A22" s="43" t="inlineStr">
        <is>
          <t>本州中區</t>
        </is>
      </c>
      <c r="B22" s="43" t="inlineStr">
        <is>
          <t>岐阜</t>
        </is>
      </c>
      <c r="C22" s="42">
        <f>SUM(D22:E22)-F22</f>
        <v/>
      </c>
      <c r="D22" s="38" t="n">
        <v>242715</v>
      </c>
      <c r="E22" s="38" t="n">
        <v>27987</v>
      </c>
      <c r="F22" s="38" t="n">
        <v>270702</v>
      </c>
      <c r="G22" s="38" t="n">
        <v>319203</v>
      </c>
      <c r="H22" s="43" t="n"/>
      <c r="I22" s="43" t="n"/>
      <c r="J22" s="43" t="n"/>
    </row>
    <row r="23">
      <c r="A23" s="43" t="inlineStr">
        <is>
          <t>本州中區</t>
        </is>
      </c>
      <c r="B23" s="43" t="inlineStr">
        <is>
          <t>滋賀</t>
        </is>
      </c>
      <c r="C23" s="42">
        <f>SUM(D23:E23)-F23</f>
        <v/>
      </c>
      <c r="D23" s="38" t="n">
        <v>156280</v>
      </c>
      <c r="E23" s="38" t="n">
        <v>16748</v>
      </c>
      <c r="F23" s="38" t="n">
        <v>173028</v>
      </c>
      <c r="G23" s="38" t="n">
        <v>219407</v>
      </c>
      <c r="H23" s="43" t="n"/>
      <c r="I23" s="43" t="n"/>
      <c r="J23" s="43" t="n"/>
    </row>
    <row r="24">
      <c r="A24" s="43" t="inlineStr">
        <is>
          <t>本州中區</t>
        </is>
      </c>
      <c r="B24" s="43" t="inlineStr">
        <is>
          <t>福井</t>
        </is>
      </c>
      <c r="C24" s="42">
        <f>SUM(D24:E24)-F24</f>
        <v/>
      </c>
      <c r="D24" s="38" t="n">
        <v>152020</v>
      </c>
      <c r="E24" s="38" t="n">
        <v>17706</v>
      </c>
      <c r="F24" s="38" t="n">
        <v>169726</v>
      </c>
      <c r="G24" s="38" t="n">
        <v>224528</v>
      </c>
      <c r="H24" s="43" t="n"/>
      <c r="I24" s="43" t="n"/>
      <c r="J24" s="43" t="n"/>
    </row>
    <row r="25">
      <c r="A25" s="43" t="inlineStr">
        <is>
          <t>本州中區</t>
        </is>
      </c>
      <c r="B25" s="43" t="inlineStr">
        <is>
          <t>石川</t>
        </is>
      </c>
      <c r="C25" s="42">
        <f>SUM(D25:E25)-F25</f>
        <v/>
      </c>
      <c r="D25" s="38" t="n">
        <v>190763</v>
      </c>
      <c r="E25" s="38" t="n">
        <v>45444</v>
      </c>
      <c r="F25" s="38" t="n">
        <v>236207</v>
      </c>
      <c r="G25" s="38" t="n">
        <v>252405</v>
      </c>
      <c r="H25" s="43" t="n"/>
      <c r="I25" s="43" t="n"/>
      <c r="J25" s="43" t="n"/>
    </row>
    <row r="26">
      <c r="A26" s="43" t="inlineStr">
        <is>
          <t>本州中區</t>
        </is>
      </c>
      <c r="B26" s="43" t="inlineStr">
        <is>
          <t>富山</t>
        </is>
      </c>
      <c r="C26" s="42">
        <f>SUM(D26:E26)-F26</f>
        <v/>
      </c>
      <c r="D26" s="38" t="n">
        <v>196790</v>
      </c>
      <c r="E26" s="38" t="n">
        <v>15678</v>
      </c>
      <c r="F26" s="38" t="n">
        <v>212468</v>
      </c>
      <c r="G26" s="38" t="n">
        <v>180717</v>
      </c>
      <c r="H26" s="43" t="n"/>
      <c r="I26" s="43" t="n"/>
      <c r="J26" s="43" t="n"/>
    </row>
    <row r="27">
      <c r="A27" s="43" t="inlineStr">
        <is>
          <t>本州中區</t>
        </is>
      </c>
      <c r="B27" s="43" t="inlineStr">
        <is>
          <t>計</t>
        </is>
      </c>
      <c r="C27" s="42">
        <f>SUM(D27:E27)-F27</f>
        <v/>
      </c>
      <c r="D27" s="38" t="n">
        <v>8371014</v>
      </c>
      <c r="E27" s="38" t="n">
        <v>732442</v>
      </c>
      <c r="F27" s="38" t="n">
        <v>9103456</v>
      </c>
      <c r="G27" s="38" t="n">
        <v>7266296</v>
      </c>
      <c r="H27" s="43" t="n"/>
      <c r="I27" s="43" t="n"/>
      <c r="J27" s="43" t="n"/>
    </row>
    <row r="28">
      <c r="A28" s="43" t="inlineStr">
        <is>
          <t>本州北區</t>
        </is>
      </c>
      <c r="B28" s="43" t="inlineStr">
        <is>
          <t>新潟</t>
        </is>
      </c>
      <c r="C28" s="42">
        <f>SUM(D28:E28)-F28</f>
        <v/>
      </c>
      <c r="D28" s="38" t="n">
        <v>442073</v>
      </c>
      <c r="E28" s="38" t="n">
        <v>66589</v>
      </c>
      <c r="F28" s="38" t="n">
        <v>508662</v>
      </c>
      <c r="G28" s="38" t="n">
        <v>567613</v>
      </c>
      <c r="H28" s="43" t="n"/>
      <c r="I28" s="43" t="n"/>
      <c r="J28" s="43" t="n"/>
    </row>
    <row r="29">
      <c r="A29" s="43" t="inlineStr">
        <is>
          <t>本州北區</t>
        </is>
      </c>
      <c r="B29" s="43" t="inlineStr">
        <is>
          <t>福島</t>
        </is>
      </c>
      <c r="C29" s="42">
        <f>SUM(D29:E29)-F29</f>
        <v/>
      </c>
      <c r="D29" s="38" t="n">
        <v>221796</v>
      </c>
      <c r="E29" s="38" t="n">
        <v>36700</v>
      </c>
      <c r="F29" s="38" t="n">
        <v>258496</v>
      </c>
      <c r="G29" s="38" t="n">
        <v>335683</v>
      </c>
      <c r="H29" s="43" t="n"/>
      <c r="I29" s="43" t="n"/>
      <c r="J29" s="43" t="n"/>
    </row>
    <row r="30">
      <c r="A30" s="43" t="inlineStr">
        <is>
          <t>本州北區</t>
        </is>
      </c>
      <c r="B30" s="43" t="inlineStr">
        <is>
          <t>宮城</t>
        </is>
      </c>
      <c r="C30" s="42">
        <f>SUM(D30:E30)-F30</f>
        <v/>
      </c>
      <c r="D30" s="38" t="n">
        <v>214538</v>
      </c>
      <c r="E30" s="38" t="n">
        <v>57820</v>
      </c>
      <c r="F30" s="38" t="n">
        <v>272358</v>
      </c>
      <c r="G30" s="38" t="n">
        <v>304422</v>
      </c>
      <c r="H30" s="43" t="n"/>
      <c r="I30" s="43" t="n"/>
      <c r="J30" s="43" t="n"/>
    </row>
    <row r="31">
      <c r="A31" s="43" t="inlineStr">
        <is>
          <t>本州北區</t>
        </is>
      </c>
      <c r="B31" s="43" t="inlineStr">
        <is>
          <t>山形</t>
        </is>
      </c>
      <c r="C31" s="42">
        <f>SUM(D31:E31)-F31</f>
        <v/>
      </c>
      <c r="D31" s="38" t="n">
        <v>197270</v>
      </c>
      <c r="E31" s="38" t="n">
        <v>29060</v>
      </c>
      <c r="F31" s="38" t="n">
        <v>226330</v>
      </c>
      <c r="G31" s="38" t="n">
        <v>278661</v>
      </c>
      <c r="H31" s="43" t="n"/>
      <c r="I31" s="43" t="n"/>
      <c r="J31" s="43" t="n"/>
    </row>
    <row r="32">
      <c r="A32" s="43" t="inlineStr">
        <is>
          <t>本州北區</t>
        </is>
      </c>
      <c r="B32" s="43" t="inlineStr">
        <is>
          <t>秋田</t>
        </is>
      </c>
      <c r="C32" s="42">
        <f>SUM(D32:E32)-F32</f>
        <v/>
      </c>
      <c r="D32" s="38" t="n">
        <v>167410</v>
      </c>
      <c r="E32" s="38" t="n">
        <v>26939</v>
      </c>
      <c r="F32" s="38" t="n">
        <v>194349</v>
      </c>
      <c r="G32" s="38" t="n">
        <v>287663</v>
      </c>
      <c r="H32" s="43" t="n"/>
      <c r="I32" s="43" t="n"/>
      <c r="J32" s="43" t="n"/>
    </row>
    <row r="33">
      <c r="A33" s="43" t="inlineStr">
        <is>
          <t>本州北區</t>
        </is>
      </c>
      <c r="B33" s="43" t="inlineStr">
        <is>
          <t>岩手</t>
        </is>
      </c>
      <c r="C33" s="42">
        <f>SUM(D33:E33)-F33</f>
        <v/>
      </c>
      <c r="D33" s="38" t="n">
        <v>139581</v>
      </c>
      <c r="E33" s="38" t="n">
        <v>30072</v>
      </c>
      <c r="F33" s="38" t="n">
        <v>169653</v>
      </c>
      <c r="G33" s="38" t="n">
        <v>230907</v>
      </c>
      <c r="H33" s="43" t="n"/>
      <c r="I33" s="43" t="n"/>
      <c r="J33" s="43" t="n"/>
    </row>
    <row r="34">
      <c r="A34" s="43" t="inlineStr">
        <is>
          <t>本州北區</t>
        </is>
      </c>
      <c r="B34" s="43" t="inlineStr">
        <is>
          <t>青森</t>
        </is>
      </c>
      <c r="C34" s="42">
        <f>SUM(D34:E34)-F34</f>
        <v/>
      </c>
      <c r="D34" s="38" t="n">
        <v>151622</v>
      </c>
      <c r="E34" s="38" t="n">
        <v>50265</v>
      </c>
      <c r="F34" s="38" t="n">
        <v>201887</v>
      </c>
      <c r="G34" s="38" t="n">
        <v>251925</v>
      </c>
      <c r="H34" s="43" t="n"/>
      <c r="I34" s="43" t="n"/>
      <c r="J34" s="43" t="n"/>
    </row>
    <row r="35">
      <c r="A35" s="43" t="inlineStr">
        <is>
          <t>本州北區</t>
        </is>
      </c>
      <c r="B35" s="43" t="inlineStr">
        <is>
          <t>計</t>
        </is>
      </c>
      <c r="C35" s="42">
        <f>SUM(D35:E35)-F35</f>
        <v/>
      </c>
      <c r="D35" s="38" t="n">
        <v>1534290</v>
      </c>
      <c r="E35" s="38" t="n">
        <v>297445</v>
      </c>
      <c r="F35" s="38" t="n">
        <v>1831735</v>
      </c>
      <c r="G35" s="38" t="n">
        <v>2256874</v>
      </c>
      <c r="H35" s="43" t="n"/>
      <c r="I35" s="43" t="n"/>
      <c r="J35" s="43" t="n"/>
    </row>
    <row r="36">
      <c r="A36" s="43" t="inlineStr">
        <is>
          <t>本州西區</t>
        </is>
      </c>
      <c r="B36" s="43" t="inlineStr">
        <is>
          <t>京都</t>
        </is>
      </c>
      <c r="C36" s="42">
        <f>SUM(D36:E36)-F36</f>
        <v/>
      </c>
      <c r="D36" s="38" t="n">
        <v>1251970</v>
      </c>
      <c r="E36" s="38" t="n">
        <v>57792</v>
      </c>
      <c r="F36" s="38" t="n">
        <v>1309762</v>
      </c>
      <c r="G36" s="38" t="n">
        <v>831724</v>
      </c>
      <c r="H36" s="43" t="n"/>
      <c r="I36" s="43" t="n"/>
      <c r="J36" s="43" t="n"/>
    </row>
    <row r="37">
      <c r="A37" s="43" t="inlineStr">
        <is>
          <t>本州西區</t>
        </is>
      </c>
      <c r="B37" s="43" t="inlineStr">
        <is>
          <t>大阪</t>
        </is>
      </c>
      <c r="C37" s="42">
        <f>SUM(D37:E37)-F37</f>
        <v/>
      </c>
      <c r="D37" s="38" t="n">
        <v>1738874</v>
      </c>
      <c r="E37" s="38" t="n">
        <v>83592</v>
      </c>
      <c r="F37" s="38" t="n">
        <v>1822466</v>
      </c>
      <c r="G37" s="38" t="n">
        <v>937683</v>
      </c>
      <c r="H37" s="43" t="n"/>
      <c r="I37" s="43" t="n"/>
      <c r="J37" s="43" t="n"/>
    </row>
    <row r="38">
      <c r="A38" s="43" t="inlineStr">
        <is>
          <t>本州西區</t>
        </is>
      </c>
      <c r="B38" s="43" t="inlineStr">
        <is>
          <t>奈良</t>
        </is>
      </c>
      <c r="C38" s="42">
        <f>SUM(D38:E38)-F38</f>
        <v/>
      </c>
      <c r="D38" s="38" t="n">
        <v>150691</v>
      </c>
      <c r="E38" s="38" t="n">
        <v>14283</v>
      </c>
      <c r="F38" s="38" t="n">
        <v>164974</v>
      </c>
      <c r="G38" s="38" t="n">
        <v>182672</v>
      </c>
      <c r="H38" s="43" t="n"/>
      <c r="I38" s="43" t="n"/>
      <c r="J38" s="43" t="n"/>
    </row>
    <row r="39">
      <c r="A39" s="43" t="inlineStr">
        <is>
          <t>本州西區</t>
        </is>
      </c>
      <c r="B39" s="43" t="inlineStr">
        <is>
          <t>和歌山</t>
        </is>
      </c>
      <c r="C39" s="42">
        <f>SUM(D39:E39)-F39</f>
        <v/>
      </c>
      <c r="D39" s="38" t="n">
        <v>178850</v>
      </c>
      <c r="E39" s="38" t="n">
        <v>17219</v>
      </c>
      <c r="F39" s="38" t="n">
        <v>196069</v>
      </c>
      <c r="G39" s="38" t="n">
        <v>251969</v>
      </c>
      <c r="H39" s="43" t="n"/>
      <c r="I39" s="43" t="n"/>
      <c r="J39" s="43" t="n"/>
    </row>
    <row r="40">
      <c r="A40" s="43" t="inlineStr">
        <is>
          <t>本州西區</t>
        </is>
      </c>
      <c r="B40" s="43" t="inlineStr">
        <is>
          <t>兵庫</t>
        </is>
      </c>
      <c r="C40" s="42">
        <f>SUM(D40:E40)-F40</f>
        <v/>
      </c>
      <c r="D40" s="38" t="n">
        <v>626735</v>
      </c>
      <c r="E40" s="38" t="n">
        <v>95080</v>
      </c>
      <c r="F40" s="38" t="n">
        <v>721815</v>
      </c>
      <c r="G40" s="38" t="n">
        <v>817752</v>
      </c>
      <c r="H40" s="43" t="n"/>
      <c r="I40" s="43" t="n"/>
      <c r="J40" s="43" t="n"/>
    </row>
    <row r="41">
      <c r="A41" s="43" t="inlineStr">
        <is>
          <t>本州西區</t>
        </is>
      </c>
      <c r="B41" s="43" t="inlineStr">
        <is>
          <t>岡山</t>
        </is>
      </c>
      <c r="C41" s="42">
        <f>SUM(D41:E41)-F41</f>
        <v/>
      </c>
      <c r="D41" s="38" t="n">
        <v>268869</v>
      </c>
      <c r="E41" s="38" t="n">
        <v>42637</v>
      </c>
      <c r="F41" s="38" t="n">
        <v>311506</v>
      </c>
      <c r="G41" s="38" t="n">
        <v>389903</v>
      </c>
      <c r="H41" s="43" t="n"/>
      <c r="I41" s="43" t="n"/>
      <c r="J41" s="43" t="n"/>
    </row>
    <row r="42">
      <c r="A42" s="43" t="inlineStr">
        <is>
          <t>本州西區</t>
        </is>
      </c>
      <c r="B42" s="43" t="inlineStr">
        <is>
          <t>広島</t>
        </is>
      </c>
      <c r="C42" s="42">
        <f>SUM(D42:E42)-F42</f>
        <v/>
      </c>
      <c r="D42" s="38" t="n">
        <v>421487</v>
      </c>
      <c r="E42" s="38" t="n">
        <v>91393</v>
      </c>
      <c r="F42" s="38" t="n">
        <v>512880</v>
      </c>
      <c r="G42" s="38" t="n">
        <v>555697</v>
      </c>
      <c r="H42" s="43" t="n"/>
      <c r="I42" s="43" t="n"/>
      <c r="J42" s="43" t="n"/>
    </row>
    <row r="43">
      <c r="A43" s="43" t="inlineStr">
        <is>
          <t>本州西區</t>
        </is>
      </c>
      <c r="B43" s="43" t="inlineStr">
        <is>
          <t>山口</t>
        </is>
      </c>
      <c r="C43" s="42">
        <f>SUM(D43:E43)-F43</f>
        <v/>
      </c>
      <c r="D43" s="38" t="n">
        <v>301942</v>
      </c>
      <c r="E43" s="38" t="n">
        <v>50838</v>
      </c>
      <c r="F43" s="38" t="n">
        <v>352780</v>
      </c>
      <c r="G43" s="38" t="n">
        <v>450104</v>
      </c>
      <c r="H43" s="43" t="n"/>
      <c r="I43" s="43" t="n"/>
      <c r="J43" s="43" t="n"/>
    </row>
    <row r="44">
      <c r="A44" s="43" t="inlineStr">
        <is>
          <t>本州西區</t>
        </is>
      </c>
      <c r="B44" s="43" t="inlineStr">
        <is>
          <t>島根</t>
        </is>
      </c>
      <c r="C44" s="42">
        <f>SUM(D44:E44)-F44</f>
        <v/>
      </c>
      <c r="D44" s="38" t="n">
        <v>175321</v>
      </c>
      <c r="E44" s="38" t="n">
        <v>28574</v>
      </c>
      <c r="F44" s="38" t="n">
        <v>203895</v>
      </c>
      <c r="G44" s="38" t="n">
        <v>261174</v>
      </c>
      <c r="H44" s="43" t="n"/>
      <c r="I44" s="43" t="n"/>
      <c r="J44" s="43" t="n"/>
    </row>
    <row r="45">
      <c r="A45" s="43" t="inlineStr">
        <is>
          <t>本州西區</t>
        </is>
      </c>
      <c r="B45" s="43" t="inlineStr">
        <is>
          <t>鳥取</t>
        </is>
      </c>
      <c r="C45" s="42">
        <f>SUM(D45:E45)-F45</f>
        <v/>
      </c>
      <c r="D45" s="38" t="n">
        <v>104140</v>
      </c>
      <c r="E45" s="38" t="n">
        <v>13391</v>
      </c>
      <c r="F45" s="38" t="n">
        <v>117531</v>
      </c>
      <c r="G45" s="38" t="n">
        <v>140932</v>
      </c>
      <c r="H45" s="43" t="n"/>
      <c r="I45" s="43" t="n"/>
      <c r="J45" s="43" t="n"/>
    </row>
    <row r="46">
      <c r="A46" s="43" t="inlineStr">
        <is>
          <t>本州西區</t>
        </is>
      </c>
      <c r="B46" s="43" t="inlineStr">
        <is>
          <t>計</t>
        </is>
      </c>
      <c r="C46" s="42">
        <f>SUM(D46:E46)-F46</f>
        <v/>
      </c>
      <c r="D46" s="38" t="n">
        <v>5218879</v>
      </c>
      <c r="E46" s="38" t="n">
        <v>494799</v>
      </c>
      <c r="F46" s="38" t="n">
        <v>5713678</v>
      </c>
      <c r="G46" s="38" t="n">
        <v>4819610</v>
      </c>
      <c r="H46" s="43" t="n"/>
      <c r="I46" s="43" t="n"/>
      <c r="J46" s="43" t="n"/>
    </row>
    <row r="47">
      <c r="A47" s="43" t="inlineStr">
        <is>
          <t>四國區</t>
        </is>
      </c>
      <c r="B47" s="43" t="inlineStr">
        <is>
          <t>徳島</t>
        </is>
      </c>
      <c r="C47" s="42">
        <f>SUM(D47:E47)-F47</f>
        <v/>
      </c>
      <c r="D47" s="38" t="n">
        <v>182366</v>
      </c>
      <c r="E47" s="38" t="n">
        <v>21304</v>
      </c>
      <c r="F47" s="38" t="n">
        <v>203670</v>
      </c>
      <c r="G47" s="38" t="n">
        <v>196355</v>
      </c>
      <c r="H47" s="43" t="n"/>
      <c r="I47" s="43" t="n"/>
      <c r="J47" s="43" t="n"/>
    </row>
    <row r="48">
      <c r="A48" s="43" t="inlineStr">
        <is>
          <t>四國區</t>
        </is>
      </c>
      <c r="B48" s="43" t="inlineStr">
        <is>
          <t>香川</t>
        </is>
      </c>
      <c r="C48" s="42">
        <f>SUM(D48:E48)-F48</f>
        <v/>
      </c>
      <c r="D48" s="38" t="n">
        <v>123645</v>
      </c>
      <c r="E48" s="38" t="n">
        <v>47179</v>
      </c>
      <c r="F48" s="38" t="n">
        <v>170824</v>
      </c>
      <c r="G48" s="38" t="n">
        <v>198005</v>
      </c>
      <c r="H48" s="43" t="n"/>
      <c r="I48" s="43" t="n"/>
      <c r="J48" s="43" t="n"/>
    </row>
    <row r="49">
      <c r="A49" s="43" t="inlineStr">
        <is>
          <t>四國區</t>
        </is>
      </c>
      <c r="B49" s="43" t="inlineStr">
        <is>
          <t>愛媛</t>
        </is>
      </c>
      <c r="C49" s="42">
        <f>SUM(D49:E49)-F49</f>
        <v/>
      </c>
      <c r="D49" s="38" t="n">
        <v>171911</v>
      </c>
      <c r="E49" s="38" t="n">
        <v>26958</v>
      </c>
      <c r="F49" s="38" t="n">
        <v>198869</v>
      </c>
      <c r="G49" s="38" t="n">
        <v>270677</v>
      </c>
      <c r="H49" s="43" t="n"/>
      <c r="I49" s="43" t="n"/>
      <c r="J49" s="43" t="n"/>
    </row>
    <row r="50">
      <c r="A50" s="43" t="inlineStr">
        <is>
          <t>四國區</t>
        </is>
      </c>
      <c r="B50" s="43" t="inlineStr">
        <is>
          <t>高知</t>
        </is>
      </c>
      <c r="C50" s="42">
        <f>SUM(D50:E50)-F50</f>
        <v/>
      </c>
      <c r="D50" s="38" t="n">
        <v>139769</v>
      </c>
      <c r="E50" s="38" t="n">
        <v>19650</v>
      </c>
      <c r="F50" s="38" t="n">
        <v>159419</v>
      </c>
      <c r="G50" s="38" t="n">
        <v>189810</v>
      </c>
      <c r="H50" s="43" t="n"/>
      <c r="I50" s="43" t="n"/>
      <c r="J50" s="43" t="n"/>
    </row>
    <row r="51">
      <c r="A51" s="43" t="inlineStr">
        <is>
          <t>四國區</t>
        </is>
      </c>
      <c r="B51" s="43" t="inlineStr">
        <is>
          <t>計</t>
        </is>
      </c>
      <c r="C51" s="42">
        <f>SUM(D51:E51)-F51</f>
        <v/>
      </c>
      <c r="D51" s="38" t="n">
        <v>617691</v>
      </c>
      <c r="E51" s="38" t="n">
        <v>115091</v>
      </c>
      <c r="F51" s="38" t="n">
        <v>732782</v>
      </c>
      <c r="G51" s="38" t="n">
        <v>854847</v>
      </c>
      <c r="H51" s="43" t="n"/>
      <c r="I51" s="43" t="n"/>
      <c r="J51" s="43" t="n"/>
    </row>
    <row r="52">
      <c r="A52" s="43" t="inlineStr">
        <is>
          <t>九州區</t>
        </is>
      </c>
      <c r="B52" s="43" t="inlineStr">
        <is>
          <t>長崎</t>
        </is>
      </c>
      <c r="C52" s="42">
        <f>SUM(D52:E52)-F52</f>
        <v/>
      </c>
      <c r="D52" s="38" t="n">
        <v>271801</v>
      </c>
      <c r="E52" s="38" t="n">
        <v>59321</v>
      </c>
      <c r="F52" s="38" t="n">
        <v>331122</v>
      </c>
      <c r="G52" s="38" t="n">
        <v>413318</v>
      </c>
      <c r="H52" s="43" t="n"/>
      <c r="I52" s="43" t="n"/>
      <c r="J52" s="43" t="n"/>
    </row>
    <row r="53">
      <c r="A53" s="43" t="inlineStr">
        <is>
          <t>九州區</t>
        </is>
      </c>
      <c r="B53" s="43" t="inlineStr">
        <is>
          <t>佐賀</t>
        </is>
      </c>
      <c r="C53" s="42">
        <f>SUM(D53:E53)-F53</f>
        <v/>
      </c>
      <c r="D53" s="38" t="n">
        <v>132517</v>
      </c>
      <c r="E53" s="38" t="n">
        <v>20740</v>
      </c>
      <c r="F53" s="38" t="n">
        <v>153257</v>
      </c>
      <c r="G53" s="38" t="n">
        <v>211663</v>
      </c>
      <c r="H53" s="43" t="n"/>
      <c r="I53" s="43" t="n"/>
      <c r="J53" s="43" t="n"/>
    </row>
    <row r="54">
      <c r="A54" s="43" t="inlineStr">
        <is>
          <t>九州區</t>
        </is>
      </c>
      <c r="B54" s="43" t="inlineStr">
        <is>
          <t>福岡</t>
        </is>
      </c>
      <c r="C54" s="42">
        <f>SUM(D54:E54)-F54</f>
        <v/>
      </c>
      <c r="D54" s="38" t="n">
        <v>500314</v>
      </c>
      <c r="E54" s="38" t="n">
        <v>51201</v>
      </c>
      <c r="F54" s="38" t="n">
        <v>551515</v>
      </c>
      <c r="G54" s="38" t="n">
        <v>741218</v>
      </c>
      <c r="H54" s="43" t="n"/>
      <c r="I54" s="43" t="n"/>
      <c r="J54" s="43" t="n"/>
    </row>
    <row r="55">
      <c r="A55" s="43" t="inlineStr">
        <is>
          <t>九州區</t>
        </is>
      </c>
      <c r="B55" s="43" t="inlineStr">
        <is>
          <t>熊本</t>
        </is>
      </c>
      <c r="C55" s="42">
        <f>SUM(D55:E55)-F55</f>
        <v/>
      </c>
      <c r="D55" s="38" t="n">
        <v>266874</v>
      </c>
      <c r="E55" s="38" t="n">
        <v>64714</v>
      </c>
      <c r="F55" s="38" t="n">
        <v>331588</v>
      </c>
      <c r="G55" s="38" t="n">
        <v>367163</v>
      </c>
      <c r="H55" s="43" t="n"/>
      <c r="I55" s="43" t="n"/>
      <c r="J55" s="43" t="n"/>
    </row>
    <row r="56">
      <c r="A56" s="43" t="inlineStr">
        <is>
          <t>九州區</t>
        </is>
      </c>
      <c r="B56" s="43" t="inlineStr">
        <is>
          <t>大分</t>
        </is>
      </c>
      <c r="C56" s="42">
        <f>SUM(D56:E56)-F56</f>
        <v/>
      </c>
      <c r="D56" s="38" t="n">
        <v>166876</v>
      </c>
      <c r="E56" s="38" t="n">
        <v>23053</v>
      </c>
      <c r="F56" s="38" t="n">
        <v>189929</v>
      </c>
      <c r="G56" s="38" t="n">
        <v>286870</v>
      </c>
      <c r="H56" s="43" t="n"/>
      <c r="I56" s="43" t="n"/>
      <c r="J56" s="43" t="n"/>
    </row>
    <row r="57">
      <c r="A57" s="43" t="inlineStr">
        <is>
          <t>九州區</t>
        </is>
      </c>
      <c r="B57" s="43" t="inlineStr">
        <is>
          <t>宮崎</t>
        </is>
      </c>
      <c r="C57" s="42">
        <f>SUM(D57:E57)-F57</f>
        <v/>
      </c>
      <c r="D57" s="38" t="n">
        <v>94572</v>
      </c>
      <c r="E57" s="38" t="n">
        <v>13772</v>
      </c>
      <c r="F57" s="38" t="n">
        <v>108344</v>
      </c>
      <c r="G57" s="38" t="n">
        <v>169894</v>
      </c>
      <c r="H57" s="43" t="n"/>
      <c r="I57" s="43" t="n"/>
      <c r="J57" s="43" t="n"/>
    </row>
    <row r="58">
      <c r="A58" s="43" t="inlineStr">
        <is>
          <t>九州區</t>
        </is>
      </c>
      <c r="B58" s="43" t="inlineStr">
        <is>
          <t>鹿児島</t>
        </is>
      </c>
      <c r="C58" s="42">
        <f>SUM(D58:E58)-F58</f>
        <v/>
      </c>
      <c r="D58" s="38" t="n">
        <v>201118</v>
      </c>
      <c r="E58" s="38" t="n">
        <v>41629</v>
      </c>
      <c r="F58" s="38" t="n">
        <v>242747</v>
      </c>
      <c r="G58" s="38" t="n">
        <v>280364</v>
      </c>
      <c r="H58" s="43" t="n"/>
      <c r="I58" s="43" t="n"/>
      <c r="J58" s="43" t="n"/>
    </row>
    <row r="59">
      <c r="A59" s="43" t="inlineStr">
        <is>
          <t>九州區</t>
        </is>
      </c>
      <c r="B59" s="43" t="inlineStr">
        <is>
          <t>計</t>
        </is>
      </c>
      <c r="C59" s="42">
        <f>SUM(D59:E59)-F59</f>
        <v/>
      </c>
      <c r="D59" s="38" t="n">
        <v>1634072</v>
      </c>
      <c r="E59" s="38" t="n">
        <v>274430</v>
      </c>
      <c r="F59" s="38" t="n">
        <v>1908502</v>
      </c>
      <c r="G59" s="38" t="n">
        <v>2470490</v>
      </c>
      <c r="H59" s="43" t="n"/>
      <c r="I59" s="43" t="n"/>
      <c r="J59" s="43" t="n"/>
    </row>
    <row r="60">
      <c r="A60" s="43" t="inlineStr">
        <is>
          <t>沖縄</t>
        </is>
      </c>
      <c r="B60" s="43" t="n"/>
      <c r="C60" s="42">
        <f>SUM(D60:E60)-F60</f>
        <v/>
      </c>
      <c r="D60" s="38" t="n">
        <v>17754</v>
      </c>
      <c r="E60" s="38" t="n">
        <v>3601</v>
      </c>
      <c r="F60" s="38" t="n">
        <v>21355</v>
      </c>
      <c r="G60" s="38" t="n">
        <v>32793</v>
      </c>
      <c r="H60" s="43" t="n"/>
      <c r="I60" s="43" t="n"/>
      <c r="J60" s="43" t="n"/>
    </row>
    <row r="61">
      <c r="A61" s="43" t="inlineStr">
        <is>
          <t>北海道</t>
        </is>
      </c>
      <c r="B61" s="43" t="n"/>
      <c r="C61" s="42">
        <f>SUM(D61:E61)-F61</f>
        <v/>
      </c>
      <c r="D61" s="38" t="n">
        <v>763473</v>
      </c>
      <c r="E61" s="38" t="n">
        <v>117652</v>
      </c>
      <c r="F61" s="38" t="n">
        <v>881125</v>
      </c>
      <c r="G61" s="38" t="n">
        <v>1412553</v>
      </c>
      <c r="H61" s="43" t="n"/>
      <c r="I61" s="43" t="n"/>
      <c r="J61" s="43" t="n"/>
    </row>
    <row r="62">
      <c r="A62" s="43" t="inlineStr">
        <is>
          <t>臺灣</t>
        </is>
      </c>
      <c r="B62" s="43" t="n"/>
      <c r="C62" s="42">
        <f>SUM(D62:E62)-F62</f>
        <v/>
      </c>
      <c r="D62" s="38" t="n">
        <v>291122</v>
      </c>
      <c r="E62" s="38" t="n">
        <v>9474</v>
      </c>
      <c r="F62" s="38" t="n">
        <v>300596</v>
      </c>
      <c r="G62" s="38" t="n">
        <v>428951</v>
      </c>
      <c r="H62" s="43" t="n"/>
      <c r="I62" s="43" t="n"/>
      <c r="J62" s="43" t="n"/>
    </row>
    <row r="63">
      <c r="A63" s="43" t="inlineStr">
        <is>
          <t>合計</t>
        </is>
      </c>
      <c r="B63" s="43" t="n"/>
      <c r="C63" s="42">
        <f>SUM(D63:E63)-F63</f>
        <v/>
      </c>
      <c r="D63" s="38" t="n">
        <v>18448295</v>
      </c>
      <c r="E63" s="38" t="n">
        <v>2044934</v>
      </c>
      <c r="F63" s="38" t="n">
        <v>20493229</v>
      </c>
      <c r="G63" s="38" t="n">
        <v>19542414</v>
      </c>
      <c r="H63" s="43" t="n"/>
      <c r="I63" s="43" t="n"/>
      <c r="J63" s="43" t="n"/>
    </row>
    <row r="64">
      <c r="A64" s="43" t="inlineStr">
        <is>
          <t>淸國</t>
        </is>
      </c>
      <c r="B64" s="43" t="n"/>
      <c r="C64" s="42">
        <f>SUM(D64:E64)-F64</f>
        <v/>
      </c>
      <c r="D64" s="38" t="n">
        <v>85792</v>
      </c>
      <c r="E64" s="38" t="n">
        <v>3398</v>
      </c>
      <c r="F64" s="38" t="n">
        <v>89190</v>
      </c>
      <c r="G64" s="38" t="n">
        <v>127907</v>
      </c>
      <c r="H64" s="43" t="n"/>
      <c r="I64" s="43" t="n"/>
      <c r="J64" s="43" t="n"/>
    </row>
    <row r="65">
      <c r="A65" s="43" t="inlineStr">
        <is>
          <t>總計</t>
        </is>
      </c>
      <c r="B65" s="43" t="n"/>
      <c r="C65" s="42">
        <f>SUM(D65:E65)-F65</f>
        <v/>
      </c>
      <c r="D65" s="38" t="n">
        <v>18534087</v>
      </c>
      <c r="E65" s="38" t="n">
        <v>2048332</v>
      </c>
      <c r="F65" s="38" t="n">
        <v>20582419</v>
      </c>
      <c r="G65" s="38" t="n">
        <v>19670321</v>
      </c>
      <c r="H65" s="43" t="n"/>
      <c r="I65" s="43" t="n"/>
      <c r="J65" s="43" t="n"/>
    </row>
    <row r="66">
      <c r="A66" s="43" t="inlineStr">
        <is>
          <t>明治41年度</t>
        </is>
      </c>
      <c r="B66" s="43" t="n"/>
      <c r="C66" s="42">
        <f>SUM(D66:E66)-F66</f>
        <v/>
      </c>
      <c r="D66" s="38" t="n">
        <v>17872414</v>
      </c>
      <c r="E66" s="38" t="n">
        <v>1865448</v>
      </c>
      <c r="F66" s="38" t="n">
        <v>19737862</v>
      </c>
      <c r="G66" s="38" t="n">
        <v>18658344</v>
      </c>
      <c r="H66" s="43" t="n"/>
      <c r="I66" s="43" t="n"/>
      <c r="J66" s="43" t="n"/>
    </row>
    <row r="67">
      <c r="A67" s="43" t="inlineStr">
        <is>
          <t>明治40年度</t>
        </is>
      </c>
      <c r="B67" s="43" t="n"/>
      <c r="C67" s="42">
        <f>SUM(D67:E67)-F67</f>
        <v/>
      </c>
      <c r="D67" s="38" t="n">
        <v>16244591</v>
      </c>
      <c r="E67" s="38" t="n">
        <v>1699736</v>
      </c>
      <c r="F67" s="38" t="n">
        <v>17944327</v>
      </c>
      <c r="G67" s="38" t="n">
        <v>17005450</v>
      </c>
      <c r="H67" s="43" t="n"/>
      <c r="I67" s="43" t="n"/>
      <c r="J67" s="43" t="n"/>
    </row>
    <row r="68">
      <c r="A68" s="43" t="n"/>
      <c r="B68" s="43" t="n"/>
      <c r="C68" s="32" t="n"/>
      <c r="D68" s="38" t="n"/>
      <c r="E68" s="38" t="n"/>
      <c r="F68" s="38" t="n"/>
      <c r="G68" s="43" t="n"/>
      <c r="H68" s="43" t="n"/>
      <c r="I68" s="43" t="n"/>
      <c r="J68" s="43" t="n"/>
    </row>
    <row r="69">
      <c r="A69" s="43" t="n"/>
      <c r="B69" s="43" t="n"/>
      <c r="C69" s="32" t="n"/>
      <c r="D69" s="38" t="n"/>
      <c r="E69" s="38" t="n"/>
      <c r="F69" s="38" t="n"/>
      <c r="G69" s="43" t="n"/>
      <c r="H69" s="43" t="n"/>
      <c r="I69" s="43" t="n"/>
      <c r="J69" s="43" t="n"/>
    </row>
    <row r="70">
      <c r="A70" s="43" t="n"/>
      <c r="B70" s="43" t="n"/>
      <c r="C70" s="32" t="n"/>
      <c r="D70" s="38" t="n"/>
      <c r="E70" s="38" t="n"/>
      <c r="F70" s="38" t="n"/>
      <c r="G70" s="43" t="n"/>
      <c r="H70" s="43" t="n"/>
      <c r="I70" s="43" t="n"/>
      <c r="J70" s="43" t="n"/>
    </row>
    <row r="71">
      <c r="A71" s="43" t="n"/>
      <c r="B71" s="43" t="n"/>
      <c r="C71" s="32" t="n"/>
      <c r="D71" s="38" t="n"/>
      <c r="E71" s="38" t="n"/>
      <c r="F71" s="38" t="n"/>
      <c r="G71" s="43" t="n"/>
      <c r="H71" s="43" t="n"/>
      <c r="I71" s="43" t="n"/>
      <c r="J71" s="43" t="n"/>
    </row>
    <row r="72">
      <c r="A72" s="43" t="n"/>
      <c r="B72" s="43" t="n"/>
      <c r="C72" s="32" t="n"/>
      <c r="D72" s="43" t="n"/>
      <c r="E72" s="43" t="n"/>
      <c r="F72" s="43" t="n"/>
      <c r="G72" s="43" t="n"/>
      <c r="H72" s="43" t="n"/>
      <c r="I72" s="43" t="n"/>
      <c r="J72" s="43" t="n"/>
    </row>
    <row r="73">
      <c r="A73" s="43" t="n"/>
      <c r="B73" s="43" t="n"/>
      <c r="C73" s="32" t="n"/>
      <c r="D73" s="43" t="n"/>
      <c r="E73" s="43" t="n"/>
      <c r="F73" s="43" t="n"/>
      <c r="G73" s="43" t="n"/>
      <c r="H73" s="43" t="n"/>
      <c r="I73" s="43" t="n"/>
      <c r="J73" s="43" t="n"/>
    </row>
    <row r="74">
      <c r="A74" s="43" t="n"/>
      <c r="B74" s="43" t="n"/>
      <c r="C74" s="32" t="n"/>
      <c r="D74" s="43" t="n"/>
      <c r="E74" s="43" t="n"/>
      <c r="F74" s="43" t="n"/>
      <c r="G74" s="43" t="n"/>
      <c r="H74" s="43" t="n"/>
      <c r="I74" s="43" t="n"/>
      <c r="J74" s="43" t="n"/>
    </row>
    <row r="75">
      <c r="A75" s="43" t="n"/>
      <c r="B75" s="43" t="n"/>
      <c r="C75" s="32" t="n"/>
      <c r="D75" s="43" t="n"/>
      <c r="E75" s="43" t="n"/>
      <c r="F75" s="43" t="n"/>
      <c r="G75" s="43" t="n"/>
      <c r="H75" s="43" t="n"/>
      <c r="I75" s="43" t="n"/>
      <c r="J75" s="43" t="n"/>
    </row>
    <row r="76">
      <c r="A76" s="43" t="n"/>
      <c r="B76" s="43" t="n"/>
      <c r="C76" s="32" t="n"/>
      <c r="D76" s="43" t="n"/>
      <c r="E76" s="43" t="n"/>
      <c r="F76" s="43" t="n"/>
      <c r="G76" s="43" t="n"/>
      <c r="H76" s="43" t="n"/>
      <c r="I76" s="43" t="n"/>
      <c r="J76" s="43" t="n"/>
    </row>
    <row r="77">
      <c r="A77" s="43" t="n"/>
      <c r="B77" s="43" t="n"/>
      <c r="C77" s="32" t="n"/>
      <c r="D77" s="43" t="n"/>
      <c r="E77" s="43" t="n"/>
      <c r="F77" s="43" t="n"/>
      <c r="G77" s="43" t="n"/>
      <c r="H77" s="43" t="n"/>
      <c r="I77" s="43" t="n"/>
      <c r="J77" s="43" t="n"/>
    </row>
    <row r="78">
      <c r="A78" s="43" t="n"/>
      <c r="B78" s="43" t="n"/>
      <c r="C78" s="32" t="n"/>
      <c r="D78" s="43" t="n"/>
      <c r="E78" s="43" t="n"/>
      <c r="F78" s="43" t="n"/>
      <c r="G78" s="43" t="n"/>
      <c r="H78" s="43" t="n"/>
      <c r="I78" s="43" t="n"/>
      <c r="J78" s="43" t="n"/>
    </row>
    <row r="79">
      <c r="A79" s="43" t="n"/>
      <c r="B79" s="43" t="n"/>
      <c r="C79" s="32" t="n"/>
      <c r="D79" s="43" t="n"/>
      <c r="E79" s="43" t="n"/>
      <c r="F79" s="43" t="n"/>
      <c r="G79" s="43" t="n"/>
      <c r="H79" s="43" t="n"/>
      <c r="I79" s="43" t="n"/>
      <c r="J79" s="43" t="n"/>
    </row>
    <row r="80">
      <c r="A80" s="43" t="n"/>
      <c r="B80" s="43" t="n"/>
      <c r="C80" s="32" t="n"/>
      <c r="D80" s="43" t="n"/>
      <c r="E80" s="43" t="n"/>
      <c r="F80" s="43" t="n"/>
      <c r="G80" s="43" t="n"/>
      <c r="H80" s="43" t="n"/>
      <c r="I80" s="43" t="n"/>
      <c r="J80" s="43" t="n"/>
    </row>
    <row r="81">
      <c r="A81" s="43" t="n"/>
      <c r="B81" s="43" t="n"/>
      <c r="C81" s="32" t="n"/>
      <c r="D81" s="43" t="n"/>
      <c r="E81" s="43" t="n"/>
      <c r="F81" s="43" t="n"/>
      <c r="G81" s="43" t="n"/>
      <c r="H81" s="43" t="n"/>
      <c r="I81" s="43" t="n"/>
      <c r="J81" s="43" t="n"/>
    </row>
    <row r="82">
      <c r="A82" s="43" t="n"/>
      <c r="B82" s="43" t="n"/>
      <c r="C82" s="32" t="n"/>
      <c r="D82" s="43" t="n"/>
      <c r="E82" s="43" t="n"/>
      <c r="F82" s="43" t="n"/>
      <c r="G82" s="43" t="n"/>
      <c r="H82" s="43" t="n"/>
      <c r="I82" s="43" t="n"/>
      <c r="J82" s="43" t="n"/>
    </row>
    <row r="83">
      <c r="A83" s="43" t="n"/>
      <c r="B83" s="43" t="n"/>
      <c r="C83" s="32" t="n"/>
      <c r="D83" s="43" t="n"/>
      <c r="E83" s="43" t="n"/>
      <c r="F83" s="43" t="n"/>
      <c r="G83" s="43" t="n"/>
      <c r="H83" s="43" t="n"/>
      <c r="I83" s="43" t="n"/>
      <c r="J83" s="43" t="n"/>
    </row>
    <row r="84">
      <c r="A84" s="43" t="n"/>
      <c r="B84" s="43" t="n"/>
      <c r="C84" s="32" t="n"/>
      <c r="D84" s="43" t="n"/>
      <c r="E84" s="43" t="n"/>
      <c r="F84" s="43" t="n"/>
      <c r="G84" s="43" t="n"/>
      <c r="H84" s="43" t="n"/>
      <c r="I84" s="43" t="n"/>
      <c r="J84" s="43" t="n"/>
    </row>
    <row r="85">
      <c r="A85" s="43" t="n"/>
      <c r="B85" s="43" t="n"/>
      <c r="C85" s="32" t="n"/>
      <c r="D85" s="43" t="n"/>
      <c r="E85" s="43" t="n"/>
      <c r="F85" s="43" t="n"/>
      <c r="G85" s="43" t="n"/>
      <c r="H85" s="43" t="n"/>
      <c r="I85" s="43" t="n"/>
      <c r="J85" s="43" t="n"/>
    </row>
    <row r="86">
      <c r="A86" s="43" t="n"/>
      <c r="B86" s="43" t="n"/>
      <c r="C86" s="32" t="n"/>
      <c r="D86" s="43" t="n"/>
      <c r="E86" s="43" t="n"/>
      <c r="F86" s="43" t="n"/>
      <c r="G86" s="43" t="n"/>
      <c r="H86" s="43" t="n"/>
      <c r="I86" s="43" t="n"/>
      <c r="J86" s="43" t="n"/>
    </row>
    <row r="87">
      <c r="A87" s="43" t="n"/>
      <c r="B87" s="43" t="n"/>
      <c r="C87" s="32" t="n"/>
      <c r="D87" s="43" t="n"/>
      <c r="E87" s="43" t="n"/>
      <c r="F87" s="43" t="n"/>
      <c r="G87" s="43" t="n"/>
      <c r="H87" s="43" t="n"/>
      <c r="I87" s="43" t="n"/>
      <c r="J87" s="43" t="n"/>
    </row>
    <row r="88">
      <c r="A88" s="43" t="n"/>
      <c r="B88" s="43" t="n"/>
      <c r="C88" s="32" t="n"/>
      <c r="D88" s="43" t="n"/>
      <c r="E88" s="43" t="n"/>
      <c r="F88" s="43" t="n"/>
      <c r="G88" s="43" t="n"/>
      <c r="H88" s="43" t="n"/>
      <c r="I88" s="43" t="n"/>
      <c r="J88" s="43" t="n"/>
    </row>
    <row r="89">
      <c r="A89" s="43" t="n"/>
      <c r="B89" s="43" t="n"/>
      <c r="C89" s="32" t="n"/>
      <c r="D89" s="43" t="n"/>
      <c r="E89" s="43" t="n"/>
      <c r="F89" s="43" t="n"/>
      <c r="G89" s="43" t="n"/>
      <c r="H89" s="43" t="n"/>
      <c r="I89" s="43" t="n"/>
      <c r="J89" s="43" t="n"/>
    </row>
    <row r="90">
      <c r="A90" s="43" t="n"/>
      <c r="B90" s="43" t="n"/>
      <c r="C90" s="32" t="n"/>
      <c r="D90" s="43" t="n"/>
      <c r="E90" s="43" t="n"/>
      <c r="F90" s="43" t="n"/>
      <c r="G90" s="43" t="n"/>
      <c r="H90" s="43" t="n"/>
      <c r="I90" s="43" t="n"/>
      <c r="J90" s="43" t="n"/>
    </row>
    <row r="91">
      <c r="A91" s="43" t="n"/>
      <c r="B91" s="43" t="n"/>
      <c r="C91" s="32" t="n"/>
      <c r="D91" s="43" t="n"/>
      <c r="E91" s="43" t="n"/>
      <c r="F91" s="43" t="n"/>
      <c r="G91" s="43" t="n"/>
      <c r="H91" s="43" t="n"/>
      <c r="I91" s="43" t="n"/>
      <c r="J91" s="43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F60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3" t="inlineStr">
        <is>
          <t>地方</t>
        </is>
      </c>
      <c r="B1" s="43" t="inlineStr">
        <is>
          <t>府県</t>
        </is>
      </c>
      <c r="C1" s="43" t="inlineStr">
        <is>
          <t>引受</t>
        </is>
      </c>
      <c r="D1" s="43" t="inlineStr">
        <is>
          <t>引受</t>
        </is>
      </c>
      <c r="E1" s="43" t="inlineStr">
        <is>
          <t>引受</t>
        </is>
      </c>
      <c r="F1" s="43" t="inlineStr">
        <is>
          <t>配達</t>
        </is>
      </c>
    </row>
    <row r="2">
      <c r="A2" s="43" t="inlineStr"/>
      <c r="B2" s="43" t="inlineStr"/>
      <c r="C2" s="43" t="inlineStr">
        <is>
          <t>有料</t>
        </is>
      </c>
      <c r="D2" s="43" t="inlineStr">
        <is>
          <t>無料</t>
        </is>
      </c>
      <c r="E2" s="43" t="inlineStr">
        <is>
          <t>合計</t>
        </is>
      </c>
      <c r="F2" s="43" t="inlineStr"/>
    </row>
    <row r="3">
      <c r="A3" s="43" t="inlineStr">
        <is>
          <t>本州中區</t>
        </is>
      </c>
      <c r="B3" s="43" t="inlineStr">
        <is>
          <t>東京</t>
        </is>
      </c>
      <c r="C3" s="43" t="n">
        <v>4508674</v>
      </c>
      <c r="D3" s="43" t="n">
        <v>182659</v>
      </c>
      <c r="E3" s="43" t="n">
        <v>4691333</v>
      </c>
      <c r="F3" s="43" t="n">
        <v>2155419</v>
      </c>
    </row>
    <row r="4">
      <c r="A4" s="43" t="inlineStr">
        <is>
          <t>本州中區</t>
        </is>
      </c>
      <c r="B4" s="43" t="inlineStr">
        <is>
          <t>神奈川</t>
        </is>
      </c>
      <c r="C4" s="43" t="n">
        <v>456281</v>
      </c>
      <c r="D4" s="43" t="n">
        <v>43895</v>
      </c>
      <c r="E4" s="43" t="n">
        <v>500176</v>
      </c>
      <c r="F4" s="43" t="n">
        <v>523159</v>
      </c>
    </row>
    <row r="5">
      <c r="A5" s="43" t="inlineStr">
        <is>
          <t>本州中區</t>
        </is>
      </c>
      <c r="B5" s="43" t="inlineStr">
        <is>
          <t>埼玉</t>
        </is>
      </c>
      <c r="C5" s="43" t="n">
        <v>142654</v>
      </c>
      <c r="D5" s="43" t="n">
        <v>16201</v>
      </c>
      <c r="E5" s="43" t="n">
        <v>158855</v>
      </c>
      <c r="F5" s="43" t="n">
        <v>216405</v>
      </c>
    </row>
    <row r="6">
      <c r="A6" s="43" t="inlineStr">
        <is>
          <t>本州中區</t>
        </is>
      </c>
      <c r="B6" s="43" t="inlineStr">
        <is>
          <t>千葉</t>
        </is>
      </c>
      <c r="C6" s="43" t="n">
        <v>177495</v>
      </c>
      <c r="D6" s="43" t="n">
        <v>27948</v>
      </c>
      <c r="E6" s="43" t="n">
        <v>205443</v>
      </c>
      <c r="F6" s="43" t="n">
        <v>334478</v>
      </c>
    </row>
    <row r="7">
      <c r="A7" s="43" t="inlineStr">
        <is>
          <t>本州中區</t>
        </is>
      </c>
      <c r="B7" s="43" t="inlineStr">
        <is>
          <t>茨城</t>
        </is>
      </c>
      <c r="C7" s="43" t="n">
        <v>164496</v>
      </c>
      <c r="D7" s="43" t="n">
        <v>35337</v>
      </c>
      <c r="E7" s="43" t="n">
        <v>199833</v>
      </c>
      <c r="F7" s="43" t="n">
        <v>302148</v>
      </c>
    </row>
    <row r="8">
      <c r="A8" s="43" t="inlineStr">
        <is>
          <t>本州中區</t>
        </is>
      </c>
      <c r="B8" s="43" t="inlineStr">
        <is>
          <t>栃木</t>
        </is>
      </c>
      <c r="C8" s="43" t="n">
        <v>161239</v>
      </c>
      <c r="D8" s="43" t="n">
        <v>59629</v>
      </c>
      <c r="E8" s="43" t="n">
        <v>220868</v>
      </c>
      <c r="F8" s="43" t="n">
        <v>282471</v>
      </c>
    </row>
    <row r="9">
      <c r="A9" s="43" t="inlineStr">
        <is>
          <t>本州中區</t>
        </is>
      </c>
      <c r="B9" s="43" t="inlineStr">
        <is>
          <t>群馬</t>
        </is>
      </c>
      <c r="C9" s="43" t="n">
        <v>146176</v>
      </c>
      <c r="D9" s="43" t="n">
        <v>21741</v>
      </c>
      <c r="E9" s="43" t="n">
        <v>167917</v>
      </c>
      <c r="F9" s="43" t="n">
        <v>230811</v>
      </c>
    </row>
    <row r="10">
      <c r="A10" s="43" t="inlineStr">
        <is>
          <t>本州中區</t>
        </is>
      </c>
      <c r="B10" s="43" t="inlineStr">
        <is>
          <t>長野</t>
        </is>
      </c>
      <c r="C10" s="43" t="n">
        <v>382459</v>
      </c>
      <c r="D10" s="43" t="n">
        <v>54749</v>
      </c>
      <c r="E10" s="43" t="n">
        <v>437208</v>
      </c>
      <c r="F10" s="43" t="n">
        <v>524320</v>
      </c>
    </row>
    <row r="11">
      <c r="A11" s="43" t="inlineStr">
        <is>
          <t>本州中區</t>
        </is>
      </c>
      <c r="B11" s="43" t="inlineStr">
        <is>
          <t>山梨</t>
        </is>
      </c>
      <c r="C11" s="43" t="n">
        <v>165141</v>
      </c>
      <c r="D11" s="43" t="n">
        <v>13112</v>
      </c>
      <c r="E11" s="43" t="n">
        <v>178253</v>
      </c>
      <c r="F11" s="43" t="n">
        <v>175178</v>
      </c>
    </row>
    <row r="12">
      <c r="A12" s="43" t="inlineStr">
        <is>
          <t>本州中區</t>
        </is>
      </c>
      <c r="B12" s="43" t="inlineStr">
        <is>
          <t>静岡</t>
        </is>
      </c>
      <c r="C12" s="43" t="n">
        <v>298500</v>
      </c>
      <c r="D12" s="43" t="n">
        <v>34997</v>
      </c>
      <c r="E12" s="43" t="n">
        <v>333497</v>
      </c>
      <c r="F12" s="43" t="n">
        <v>436867</v>
      </c>
    </row>
    <row r="13">
      <c r="A13" s="43" t="inlineStr">
        <is>
          <t>本州中區</t>
        </is>
      </c>
      <c r="B13" s="43" t="inlineStr">
        <is>
          <t>愛知</t>
        </is>
      </c>
      <c r="C13" s="43" t="n">
        <v>565840</v>
      </c>
      <c r="D13" s="43" t="n">
        <v>84125</v>
      </c>
      <c r="E13" s="43" t="n">
        <v>649965</v>
      </c>
      <c r="F13" s="43" t="n">
        <v>570955</v>
      </c>
    </row>
    <row r="14">
      <c r="A14" s="43" t="inlineStr">
        <is>
          <t>本州中區</t>
        </is>
      </c>
      <c r="B14" s="43" t="inlineStr">
        <is>
          <t>三重</t>
        </is>
      </c>
      <c r="C14" s="43" t="n">
        <v>263491</v>
      </c>
      <c r="D14" s="43" t="n">
        <v>34486</v>
      </c>
      <c r="E14" s="43" t="n">
        <v>297977</v>
      </c>
      <c r="F14" s="43" t="n">
        <v>317825</v>
      </c>
    </row>
    <row r="15">
      <c r="A15" s="43" t="inlineStr">
        <is>
          <t>本州中區</t>
        </is>
      </c>
      <c r="B15" s="43" t="inlineStr">
        <is>
          <t>岐阜</t>
        </is>
      </c>
      <c r="C15" s="43" t="n">
        <v>242715</v>
      </c>
      <c r="D15" s="43" t="n">
        <v>27987</v>
      </c>
      <c r="E15" s="43" t="n">
        <v>270702</v>
      </c>
      <c r="F15" s="43" t="n">
        <v>319203</v>
      </c>
    </row>
    <row r="16">
      <c r="A16" s="43" t="inlineStr">
        <is>
          <t>本州中區</t>
        </is>
      </c>
      <c r="B16" s="43" t="inlineStr">
        <is>
          <t>滋賀</t>
        </is>
      </c>
      <c r="C16" s="43" t="n">
        <v>156280</v>
      </c>
      <c r="D16" s="43" t="n">
        <v>16748</v>
      </c>
      <c r="E16" s="43" t="n">
        <v>173028</v>
      </c>
      <c r="F16" s="43" t="n">
        <v>219407</v>
      </c>
    </row>
    <row r="17">
      <c r="A17" s="43" t="inlineStr">
        <is>
          <t>本州中區</t>
        </is>
      </c>
      <c r="B17" s="43" t="inlineStr">
        <is>
          <t>福井</t>
        </is>
      </c>
      <c r="C17" s="43" t="n">
        <v>152020</v>
      </c>
      <c r="D17" s="43" t="n">
        <v>17706</v>
      </c>
      <c r="E17" s="43" t="n">
        <v>169726</v>
      </c>
      <c r="F17" s="43" t="n">
        <v>224528</v>
      </c>
    </row>
    <row r="18">
      <c r="A18" s="43" t="inlineStr">
        <is>
          <t>本州中區</t>
        </is>
      </c>
      <c r="B18" s="43" t="inlineStr">
        <is>
          <t>石川</t>
        </is>
      </c>
      <c r="C18" s="43" t="n">
        <v>190763</v>
      </c>
      <c r="D18" s="43" t="n">
        <v>45444</v>
      </c>
      <c r="E18" s="43" t="n">
        <v>236207</v>
      </c>
      <c r="F18" s="43" t="n">
        <v>252405</v>
      </c>
    </row>
    <row r="19">
      <c r="A19" s="43" t="inlineStr">
        <is>
          <t>本州中區</t>
        </is>
      </c>
      <c r="B19" s="43" t="inlineStr">
        <is>
          <t>富山</t>
        </is>
      </c>
      <c r="C19" s="43" t="n">
        <v>196790</v>
      </c>
      <c r="D19" s="43" t="n">
        <v>15678</v>
      </c>
      <c r="E19" s="43" t="n">
        <v>212468</v>
      </c>
      <c r="F19" s="43" t="n">
        <v>180717</v>
      </c>
    </row>
    <row r="20">
      <c r="A20" s="43" t="inlineStr">
        <is>
          <t>本州中區</t>
        </is>
      </c>
      <c r="B20" s="43" t="inlineStr">
        <is>
          <t>計</t>
        </is>
      </c>
      <c r="C20" s="43" t="n">
        <v>8371014</v>
      </c>
      <c r="D20" s="43" t="n">
        <v>732442</v>
      </c>
      <c r="E20" s="43" t="n">
        <v>9103456</v>
      </c>
      <c r="F20" s="43" t="n">
        <v>7266296</v>
      </c>
    </row>
    <row r="21">
      <c r="A21" s="43" t="inlineStr">
        <is>
          <t>本州北區</t>
        </is>
      </c>
      <c r="B21" s="43" t="inlineStr">
        <is>
          <t>新潟</t>
        </is>
      </c>
      <c r="C21" s="43" t="n">
        <v>442073</v>
      </c>
      <c r="D21" s="43" t="n">
        <v>66589</v>
      </c>
      <c r="E21" s="43" t="n">
        <v>508662</v>
      </c>
      <c r="F21" s="43" t="n">
        <v>567613</v>
      </c>
    </row>
    <row r="22">
      <c r="A22" s="43" t="inlineStr">
        <is>
          <t>本州北區</t>
        </is>
      </c>
      <c r="B22" s="43" t="inlineStr">
        <is>
          <t>福島</t>
        </is>
      </c>
      <c r="C22" s="43" t="n">
        <v>221796</v>
      </c>
      <c r="D22" s="43" t="n">
        <v>36700</v>
      </c>
      <c r="E22" s="43" t="n">
        <v>258496</v>
      </c>
      <c r="F22" s="43" t="n">
        <v>335683</v>
      </c>
    </row>
    <row r="23">
      <c r="A23" s="43" t="inlineStr">
        <is>
          <t>本州北區</t>
        </is>
      </c>
      <c r="B23" s="43" t="inlineStr">
        <is>
          <t>宮城</t>
        </is>
      </c>
      <c r="C23" s="43" t="n">
        <v>214538</v>
      </c>
      <c r="D23" s="43" t="n">
        <v>57820</v>
      </c>
      <c r="E23" s="43" t="n">
        <v>272358</v>
      </c>
      <c r="F23" s="43" t="n">
        <v>304422</v>
      </c>
    </row>
    <row r="24">
      <c r="A24" s="43" t="inlineStr">
        <is>
          <t>本州北區</t>
        </is>
      </c>
      <c r="B24" s="43" t="inlineStr">
        <is>
          <t>山形</t>
        </is>
      </c>
      <c r="C24" s="43" t="n">
        <v>197270</v>
      </c>
      <c r="D24" s="43" t="n">
        <v>29060</v>
      </c>
      <c r="E24" s="43" t="n">
        <v>226330</v>
      </c>
      <c r="F24" s="43" t="n">
        <v>278661</v>
      </c>
    </row>
    <row r="25">
      <c r="A25" s="43" t="inlineStr">
        <is>
          <t>本州北區</t>
        </is>
      </c>
      <c r="B25" s="43" t="inlineStr">
        <is>
          <t>秋田</t>
        </is>
      </c>
      <c r="C25" s="43" t="n">
        <v>167410</v>
      </c>
      <c r="D25" s="43" t="n">
        <v>26939</v>
      </c>
      <c r="E25" s="43" t="n">
        <v>194349</v>
      </c>
      <c r="F25" s="43" t="n">
        <v>287663</v>
      </c>
    </row>
    <row r="26">
      <c r="A26" s="43" t="inlineStr">
        <is>
          <t>本州北區</t>
        </is>
      </c>
      <c r="B26" s="43" t="inlineStr">
        <is>
          <t>岩手</t>
        </is>
      </c>
      <c r="C26" s="43" t="n">
        <v>139581</v>
      </c>
      <c r="D26" s="43" t="n">
        <v>30072</v>
      </c>
      <c r="E26" s="43" t="n">
        <v>169653</v>
      </c>
      <c r="F26" s="43" t="n">
        <v>230907</v>
      </c>
    </row>
    <row r="27">
      <c r="A27" s="43" t="inlineStr">
        <is>
          <t>本州北區</t>
        </is>
      </c>
      <c r="B27" s="43" t="inlineStr">
        <is>
          <t>青森</t>
        </is>
      </c>
      <c r="C27" s="43" t="n">
        <v>151622</v>
      </c>
      <c r="D27" s="43" t="n">
        <v>50265</v>
      </c>
      <c r="E27" s="43" t="n">
        <v>201887</v>
      </c>
      <c r="F27" s="43" t="n">
        <v>251925</v>
      </c>
    </row>
    <row r="28">
      <c r="A28" s="43" t="inlineStr">
        <is>
          <t>本州北區</t>
        </is>
      </c>
      <c r="B28" s="43" t="inlineStr">
        <is>
          <t>計</t>
        </is>
      </c>
      <c r="C28" s="43" t="n">
        <v>1534290</v>
      </c>
      <c r="D28" s="43" t="n">
        <v>297445</v>
      </c>
      <c r="E28" s="43" t="n">
        <v>1831735</v>
      </c>
      <c r="F28" s="43" t="n">
        <v>2256874</v>
      </c>
    </row>
    <row r="29">
      <c r="A29" s="43" t="inlineStr">
        <is>
          <t>本州西區</t>
        </is>
      </c>
      <c r="B29" s="43" t="inlineStr">
        <is>
          <t>京都</t>
        </is>
      </c>
      <c r="C29" s="43" t="n">
        <v>1251970</v>
      </c>
      <c r="D29" s="43" t="n">
        <v>57792</v>
      </c>
      <c r="E29" s="43" t="n">
        <v>1309762</v>
      </c>
      <c r="F29" s="43" t="n">
        <v>831724</v>
      </c>
    </row>
    <row r="30">
      <c r="A30" s="43" t="inlineStr">
        <is>
          <t>本州西區</t>
        </is>
      </c>
      <c r="B30" s="43" t="inlineStr">
        <is>
          <t>大阪</t>
        </is>
      </c>
      <c r="C30" s="43" t="n">
        <v>1738874</v>
      </c>
      <c r="D30" s="43" t="n">
        <v>83592</v>
      </c>
      <c r="E30" s="43" t="n">
        <v>1822466</v>
      </c>
      <c r="F30" s="43" t="n">
        <v>937683</v>
      </c>
    </row>
    <row r="31">
      <c r="A31" s="43" t="inlineStr">
        <is>
          <t>本州西區</t>
        </is>
      </c>
      <c r="B31" s="43" t="inlineStr">
        <is>
          <t>奈良</t>
        </is>
      </c>
      <c r="C31" s="43" t="n">
        <v>150691</v>
      </c>
      <c r="D31" s="43" t="n">
        <v>14283</v>
      </c>
      <c r="E31" s="43" t="n">
        <v>164974</v>
      </c>
      <c r="F31" s="43" t="n">
        <v>182672</v>
      </c>
    </row>
    <row r="32">
      <c r="A32" s="43" t="inlineStr">
        <is>
          <t>本州西區</t>
        </is>
      </c>
      <c r="B32" s="43" t="inlineStr">
        <is>
          <t>和歌山</t>
        </is>
      </c>
      <c r="C32" s="43" t="n">
        <v>178850</v>
      </c>
      <c r="D32" s="43" t="n">
        <v>17219</v>
      </c>
      <c r="E32" s="43" t="n">
        <v>196069</v>
      </c>
      <c r="F32" s="43" t="n">
        <v>251969</v>
      </c>
    </row>
    <row r="33">
      <c r="A33" s="43" t="inlineStr">
        <is>
          <t>本州西區</t>
        </is>
      </c>
      <c r="B33" s="43" t="inlineStr">
        <is>
          <t>兵庫</t>
        </is>
      </c>
      <c r="C33" s="43" t="n">
        <v>626735</v>
      </c>
      <c r="D33" s="43" t="n">
        <v>95080</v>
      </c>
      <c r="E33" s="43" t="n">
        <v>721815</v>
      </c>
      <c r="F33" s="43" t="n">
        <v>817752</v>
      </c>
    </row>
    <row r="34">
      <c r="A34" s="43" t="inlineStr">
        <is>
          <t>本州西區</t>
        </is>
      </c>
      <c r="B34" s="43" t="inlineStr">
        <is>
          <t>岡山</t>
        </is>
      </c>
      <c r="C34" s="43" t="n">
        <v>268869</v>
      </c>
      <c r="D34" s="43" t="n">
        <v>42637</v>
      </c>
      <c r="E34" s="43" t="n">
        <v>311506</v>
      </c>
      <c r="F34" s="43" t="n">
        <v>389903</v>
      </c>
    </row>
    <row r="35">
      <c r="A35" s="43" t="inlineStr">
        <is>
          <t>本州西區</t>
        </is>
      </c>
      <c r="B35" s="43" t="inlineStr">
        <is>
          <t>広島</t>
        </is>
      </c>
      <c r="C35" s="43" t="n">
        <v>421487</v>
      </c>
      <c r="D35" s="43" t="n">
        <v>91393</v>
      </c>
      <c r="E35" s="43" t="n">
        <v>512880</v>
      </c>
      <c r="F35" s="43" t="n">
        <v>555697</v>
      </c>
    </row>
    <row r="36">
      <c r="A36" s="43" t="inlineStr">
        <is>
          <t>本州西區</t>
        </is>
      </c>
      <c r="B36" s="43" t="inlineStr">
        <is>
          <t>山口</t>
        </is>
      </c>
      <c r="C36" s="43" t="n">
        <v>301942</v>
      </c>
      <c r="D36" s="43" t="n">
        <v>50838</v>
      </c>
      <c r="E36" s="43" t="n">
        <v>352780</v>
      </c>
      <c r="F36" s="43" t="n">
        <v>450104</v>
      </c>
    </row>
    <row r="37">
      <c r="A37" s="43" t="inlineStr">
        <is>
          <t>本州西區</t>
        </is>
      </c>
      <c r="B37" s="43" t="inlineStr">
        <is>
          <t>島根</t>
        </is>
      </c>
      <c r="C37" s="43" t="n">
        <v>175321</v>
      </c>
      <c r="D37" s="43" t="n">
        <v>28574</v>
      </c>
      <c r="E37" s="43" t="n">
        <v>203895</v>
      </c>
      <c r="F37" s="43" t="n">
        <v>261174</v>
      </c>
    </row>
    <row r="38">
      <c r="A38" s="43" t="inlineStr">
        <is>
          <t>本州西區</t>
        </is>
      </c>
      <c r="B38" s="43" t="inlineStr">
        <is>
          <t>鳥取</t>
        </is>
      </c>
      <c r="C38" s="43" t="n">
        <v>104140</v>
      </c>
      <c r="D38" s="43" t="n">
        <v>13391</v>
      </c>
      <c r="E38" s="43" t="n">
        <v>117531</v>
      </c>
      <c r="F38" s="43" t="n">
        <v>140932</v>
      </c>
    </row>
    <row r="39">
      <c r="A39" s="43" t="inlineStr">
        <is>
          <t>本州西區</t>
        </is>
      </c>
      <c r="B39" s="43" t="inlineStr">
        <is>
          <t>計</t>
        </is>
      </c>
      <c r="C39" s="43" t="n">
        <v>5218879</v>
      </c>
      <c r="D39" s="43" t="n">
        <v>494799</v>
      </c>
      <c r="E39" s="43" t="n">
        <v>5713678</v>
      </c>
      <c r="F39" s="43" t="n">
        <v>4819610</v>
      </c>
    </row>
    <row r="40">
      <c r="A40" s="43" t="inlineStr">
        <is>
          <t>四國區</t>
        </is>
      </c>
      <c r="B40" s="43" t="inlineStr">
        <is>
          <t>徳島</t>
        </is>
      </c>
      <c r="C40" s="43" t="n">
        <v>182366</v>
      </c>
      <c r="D40" s="43" t="n">
        <v>21304</v>
      </c>
      <c r="E40" s="43" t="n">
        <v>203670</v>
      </c>
      <c r="F40" s="43" t="n">
        <v>196355</v>
      </c>
    </row>
    <row r="41">
      <c r="A41" s="43" t="inlineStr">
        <is>
          <t>四國區</t>
        </is>
      </c>
      <c r="B41" s="43" t="inlineStr">
        <is>
          <t>香川</t>
        </is>
      </c>
      <c r="C41" s="43" t="n">
        <v>123645</v>
      </c>
      <c r="D41" s="43" t="n">
        <v>47179</v>
      </c>
      <c r="E41" s="43" t="n">
        <v>170824</v>
      </c>
      <c r="F41" s="43" t="n">
        <v>198005</v>
      </c>
    </row>
    <row r="42">
      <c r="A42" s="43" t="inlineStr">
        <is>
          <t>四國區</t>
        </is>
      </c>
      <c r="B42" s="43" t="inlineStr">
        <is>
          <t>愛媛</t>
        </is>
      </c>
      <c r="C42" s="43" t="n">
        <v>171911</v>
      </c>
      <c r="D42" s="43" t="n">
        <v>26958</v>
      </c>
      <c r="E42" s="43" t="n">
        <v>198869</v>
      </c>
      <c r="F42" s="43" t="n">
        <v>270677</v>
      </c>
    </row>
    <row r="43">
      <c r="A43" s="43" t="inlineStr">
        <is>
          <t>四國區</t>
        </is>
      </c>
      <c r="B43" s="43" t="inlineStr">
        <is>
          <t>高知</t>
        </is>
      </c>
      <c r="C43" s="43" t="n">
        <v>139769</v>
      </c>
      <c r="D43" s="43" t="n">
        <v>19650</v>
      </c>
      <c r="E43" s="43" t="n">
        <v>159419</v>
      </c>
      <c r="F43" s="43" t="n">
        <v>189810</v>
      </c>
    </row>
    <row r="44">
      <c r="A44" s="43" t="inlineStr">
        <is>
          <t>四國區</t>
        </is>
      </c>
      <c r="B44" s="43" t="inlineStr">
        <is>
          <t>計</t>
        </is>
      </c>
      <c r="C44" s="43" t="n">
        <v>617691</v>
      </c>
      <c r="D44" s="43" t="n">
        <v>115091</v>
      </c>
      <c r="E44" s="43" t="n">
        <v>732782</v>
      </c>
      <c r="F44" s="43" t="n">
        <v>854847</v>
      </c>
    </row>
    <row r="45">
      <c r="A45" s="43" t="inlineStr">
        <is>
          <t>九州區</t>
        </is>
      </c>
      <c r="B45" s="43" t="inlineStr">
        <is>
          <t>長崎</t>
        </is>
      </c>
      <c r="C45" s="43" t="n">
        <v>271801</v>
      </c>
      <c r="D45" s="43" t="n">
        <v>59321</v>
      </c>
      <c r="E45" s="43" t="n">
        <v>331122</v>
      </c>
      <c r="F45" s="43" t="n">
        <v>413318</v>
      </c>
    </row>
    <row r="46">
      <c r="A46" s="43" t="inlineStr">
        <is>
          <t>九州區</t>
        </is>
      </c>
      <c r="B46" s="43" t="inlineStr">
        <is>
          <t>佐賀</t>
        </is>
      </c>
      <c r="C46" s="43" t="n">
        <v>132517</v>
      </c>
      <c r="D46" s="43" t="n">
        <v>20740</v>
      </c>
      <c r="E46" s="43" t="n">
        <v>153257</v>
      </c>
      <c r="F46" s="43" t="n">
        <v>211663</v>
      </c>
    </row>
    <row r="47">
      <c r="A47" s="43" t="inlineStr">
        <is>
          <t>九州區</t>
        </is>
      </c>
      <c r="B47" s="43" t="inlineStr">
        <is>
          <t>福岡</t>
        </is>
      </c>
      <c r="C47" s="43" t="n">
        <v>500314</v>
      </c>
      <c r="D47" s="43" t="n">
        <v>51201</v>
      </c>
      <c r="E47" s="43" t="n">
        <v>551515</v>
      </c>
      <c r="F47" s="43" t="n">
        <v>741218</v>
      </c>
    </row>
    <row r="48">
      <c r="A48" s="43" t="inlineStr">
        <is>
          <t>九州區</t>
        </is>
      </c>
      <c r="B48" s="43" t="inlineStr">
        <is>
          <t>熊本</t>
        </is>
      </c>
      <c r="C48" s="43" t="n">
        <v>266874</v>
      </c>
      <c r="D48" s="43" t="n">
        <v>64714</v>
      </c>
      <c r="E48" s="43" t="n">
        <v>331588</v>
      </c>
      <c r="F48" s="43" t="n">
        <v>367163</v>
      </c>
    </row>
    <row r="49">
      <c r="A49" s="43" t="inlineStr">
        <is>
          <t>九州區</t>
        </is>
      </c>
      <c r="B49" s="43" t="inlineStr">
        <is>
          <t>大分</t>
        </is>
      </c>
      <c r="C49" s="43" t="n">
        <v>166876</v>
      </c>
      <c r="D49" s="43" t="n">
        <v>23053</v>
      </c>
      <c r="E49" s="43" t="n">
        <v>189929</v>
      </c>
      <c r="F49" s="43" t="n">
        <v>286870</v>
      </c>
    </row>
    <row r="50">
      <c r="A50" s="43" t="inlineStr">
        <is>
          <t>九州區</t>
        </is>
      </c>
      <c r="B50" s="43" t="inlineStr">
        <is>
          <t>宮崎</t>
        </is>
      </c>
      <c r="C50" s="43" t="n">
        <v>94572</v>
      </c>
      <c r="D50" s="43" t="n">
        <v>13772</v>
      </c>
      <c r="E50" s="43" t="n">
        <v>108344</v>
      </c>
      <c r="F50" s="43" t="n">
        <v>169894</v>
      </c>
    </row>
    <row r="51">
      <c r="A51" s="43" t="inlineStr">
        <is>
          <t>九州區</t>
        </is>
      </c>
      <c r="B51" s="43" t="inlineStr">
        <is>
          <t>鹿児島</t>
        </is>
      </c>
      <c r="C51" s="43" t="n">
        <v>201118</v>
      </c>
      <c r="D51" s="43" t="n">
        <v>41629</v>
      </c>
      <c r="E51" s="43" t="n">
        <v>242747</v>
      </c>
      <c r="F51" s="43" t="n">
        <v>280364</v>
      </c>
    </row>
    <row r="52">
      <c r="A52" s="43" t="inlineStr">
        <is>
          <t>九州區</t>
        </is>
      </c>
      <c r="B52" s="43" t="inlineStr">
        <is>
          <t>計</t>
        </is>
      </c>
      <c r="C52" s="43" t="n">
        <v>1634072</v>
      </c>
      <c r="D52" s="43" t="n">
        <v>274430</v>
      </c>
      <c r="E52" s="43" t="n">
        <v>1908502</v>
      </c>
      <c r="F52" s="43" t="n">
        <v>2470490</v>
      </c>
    </row>
    <row r="53">
      <c r="A53" s="43" t="inlineStr">
        <is>
          <t>沖縄</t>
        </is>
      </c>
      <c r="B53" s="43" t="inlineStr"/>
      <c r="C53" s="43" t="n">
        <v>17754</v>
      </c>
      <c r="D53" s="43" t="n">
        <v>3601</v>
      </c>
      <c r="E53" s="43" t="n">
        <v>21355</v>
      </c>
      <c r="F53" s="43" t="n">
        <v>32793</v>
      </c>
    </row>
    <row r="54">
      <c r="A54" s="43" t="inlineStr">
        <is>
          <t>北海道</t>
        </is>
      </c>
      <c r="B54" s="43" t="inlineStr"/>
      <c r="C54" s="43" t="n">
        <v>763473</v>
      </c>
      <c r="D54" s="43" t="n">
        <v>117652</v>
      </c>
      <c r="E54" s="43" t="n">
        <v>881125</v>
      </c>
      <c r="F54" s="43" t="n">
        <v>1412553</v>
      </c>
    </row>
    <row r="55">
      <c r="A55" s="43" t="inlineStr">
        <is>
          <t>臺灣</t>
        </is>
      </c>
      <c r="B55" s="43" t="inlineStr"/>
      <c r="C55" s="43" t="n">
        <v>291122</v>
      </c>
      <c r="D55" s="43" t="n">
        <v>9474</v>
      </c>
      <c r="E55" s="43" t="n">
        <v>300596</v>
      </c>
      <c r="F55" s="43" t="n">
        <v>428951</v>
      </c>
    </row>
    <row r="56">
      <c r="A56" s="43" t="inlineStr">
        <is>
          <t>合計</t>
        </is>
      </c>
      <c r="B56" s="43" t="inlineStr"/>
      <c r="C56" s="43" t="n">
        <v>18448295</v>
      </c>
      <c r="D56" s="43" t="n">
        <v>2044934</v>
      </c>
      <c r="E56" s="43" t="n">
        <v>20493229</v>
      </c>
      <c r="F56" s="43" t="n">
        <v>19542414</v>
      </c>
    </row>
    <row r="57">
      <c r="A57" s="43" t="inlineStr">
        <is>
          <t>淸國</t>
        </is>
      </c>
      <c r="B57" s="43" t="inlineStr"/>
      <c r="C57" s="43" t="n">
        <v>85792</v>
      </c>
      <c r="D57" s="43" t="n">
        <v>3398</v>
      </c>
      <c r="E57" s="43" t="n">
        <v>89190</v>
      </c>
      <c r="F57" s="43" t="n">
        <v>127907</v>
      </c>
    </row>
    <row r="58">
      <c r="A58" s="43" t="inlineStr">
        <is>
          <t>總計</t>
        </is>
      </c>
      <c r="B58" s="43" t="inlineStr"/>
      <c r="C58" s="43" t="n">
        <v>18534087</v>
      </c>
      <c r="D58" s="43" t="n">
        <v>2048332</v>
      </c>
      <c r="E58" s="43" t="n">
        <v>20582419</v>
      </c>
      <c r="F58" s="43" t="n">
        <v>19670321</v>
      </c>
    </row>
    <row r="59">
      <c r="A59" s="43" t="inlineStr">
        <is>
          <t>明治41年度</t>
        </is>
      </c>
      <c r="B59" s="43" t="inlineStr"/>
      <c r="C59" s="43" t="n">
        <v>17872414</v>
      </c>
      <c r="D59" s="43" t="n">
        <v>1865448</v>
      </c>
      <c r="E59" s="43" t="n">
        <v>19737862</v>
      </c>
      <c r="F59" s="43" t="n">
        <v>18658344</v>
      </c>
    </row>
    <row r="60">
      <c r="A60" s="43" t="inlineStr">
        <is>
          <t>明治40年度</t>
        </is>
      </c>
      <c r="B60" s="43" t="inlineStr"/>
      <c r="C60" s="43" t="n">
        <v>16244591</v>
      </c>
      <c r="D60" s="43" t="n">
        <v>1699736</v>
      </c>
      <c r="E60" s="43" t="n">
        <v>17944327</v>
      </c>
      <c r="F60" s="43" t="n">
        <v>17005450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4" min="1" max="1"/>
    <col width="48.625" bestFit="1" customWidth="1" style="27" min="2" max="2"/>
    <col width="8.625" customWidth="1" style="4" min="3" max="16384"/>
  </cols>
  <sheetData>
    <row r="1">
      <c r="A1" s="44" t="inlineStr">
        <is>
          <t>data_start_row</t>
        </is>
      </c>
      <c r="B1" s="44" t="n">
        <v>3</v>
      </c>
    </row>
    <row r="2">
      <c r="A2" s="44" t="inlineStr">
        <is>
          <t>updated_date</t>
        </is>
      </c>
      <c r="B2" s="45" t="n">
        <v>44832</v>
      </c>
    </row>
    <row r="3">
      <c r="A3" s="44" t="inlineStr">
        <is>
          <t>updated_by</t>
        </is>
      </c>
      <c r="B3" s="44" t="inlineStr"/>
    </row>
    <row r="4">
      <c r="A4" s="44" t="inlineStr">
        <is>
          <t>source</t>
        </is>
      </c>
      <c r="B4" s="44" t="inlineStr">
        <is>
          <t>日本帝国第二十九統計年鑑</t>
        </is>
      </c>
    </row>
    <row r="5">
      <c r="A5" s="44" t="inlineStr">
        <is>
          <t>year</t>
        </is>
      </c>
      <c r="B5" s="44" t="n">
        <v>1910</v>
      </c>
    </row>
    <row r="6">
      <c r="A6" s="44" t="inlineStr">
        <is>
          <t>tab_no</t>
        </is>
      </c>
      <c r="B6" s="44" t="n">
        <v>258</v>
      </c>
    </row>
    <row r="7">
      <c r="A7" s="44" t="inlineStr">
        <is>
          <t>tab_title</t>
        </is>
      </c>
      <c r="B7" s="44" t="inlineStr">
        <is>
          <t>内外国小包郵便物</t>
        </is>
      </c>
    </row>
    <row r="8">
      <c r="A8" s="44" t="inlineStr">
        <is>
          <t>tab_year</t>
        </is>
      </c>
      <c r="B8" s="44" t="inlineStr">
        <is>
          <t>1909年度</t>
        </is>
      </c>
    </row>
    <row r="9">
      <c r="A9" s="44" t="inlineStr">
        <is>
          <t>tab_yearjp</t>
        </is>
      </c>
      <c r="B9" s="44" t="inlineStr">
        <is>
          <t>明治42年度</t>
        </is>
      </c>
    </row>
    <row r="10">
      <c r="A10" s="44" t="inlineStr">
        <is>
          <t>remark_tab</t>
        </is>
      </c>
      <c r="B10" s="46" t="n"/>
    </row>
    <row r="11">
      <c r="A11" s="44" t="inlineStr">
        <is>
          <t>remark_editor</t>
        </is>
      </c>
      <c r="B11" s="44" t="n"/>
    </row>
    <row r="12">
      <c r="A12" s="44" t="inlineStr">
        <is>
          <t>changelog</t>
        </is>
      </c>
      <c r="B12" s="44" t="inlineStr"/>
    </row>
    <row r="13">
      <c r="A13" s="44" t="n"/>
      <c r="B13" s="44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kentaro</dc:creator>
  <dcterms:created xmlns:dcterms="http://purl.org/dc/terms/" xmlns:xsi="http://www.w3.org/2001/XMLSchema-instance" xsi:type="dcterms:W3CDTF">2020-10-26T12:15:23Z</dcterms:created>
  <dcterms:modified xmlns:dcterms="http://purl.org/dc/terms/" xmlns:xsi="http://www.w3.org/2001/XMLSchema-instance" xsi:type="dcterms:W3CDTF">2022-09-28T04:11:43Z</dcterms:modified>
  <cp:lastModifiedBy>user</cp:lastModifiedBy>
</cp:coreProperties>
</file>