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Malgun Gothic"/>
      <charset val="129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3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38" fontId="6" fillId="0" borderId="0" applyAlignment="1" pivotButton="0" quotePrefix="0" xfId="1">
      <alignment horizontal="left" vertical="top"/>
    </xf>
    <xf numFmtId="164" fontId="4" fillId="3" borderId="0" applyAlignment="1" pivotButton="0" quotePrefix="0" xfId="0">
      <alignment horizontal="left" vertical="top"/>
    </xf>
    <xf numFmtId="164" fontId="8" fillId="3" borderId="0" applyAlignment="1" pivotButton="0" quotePrefix="0" xfId="0">
      <alignment vertical="center"/>
    </xf>
    <xf numFmtId="164" fontId="6" fillId="3" borderId="0" applyAlignment="1" pivotButton="0" quotePrefix="0" xfId="1">
      <alignment vertical="top"/>
    </xf>
    <xf numFmtId="38" fontId="6" fillId="0" borderId="0" applyAlignment="1" pivotButton="0" quotePrefix="0" xfId="1">
      <alignment horizontal="left" vertical="top" wrapText="1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/>
    </xf>
    <xf numFmtId="164" fontId="4" fillId="3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3" fontId="0" fillId="0" borderId="0" pivotButton="0" quotePrefix="0" xfId="0"/>
    <xf numFmtId="0" fontId="8" fillId="0" borderId="0" pivotButton="0" quotePrefix="0" xfId="0"/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8" fillId="0" borderId="0" pivotButton="0" quotePrefix="0" xfId="0"/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3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M107"/>
  <sheetViews>
    <sheetView tabSelected="0" topLeftCell="A1" zoomScale="100" zoomScaleNormal="100" workbookViewId="0">
      <pane xSplit="5" ySplit="10" topLeftCell="F11" activePane="bottomRight" state="frozen"/>
      <selection pane="topRight" activeCell="A1" sqref="A1"/>
      <selection pane="bottomLeft" activeCell="A8" sqref="A8"/>
      <selection pane="bottomRight" activeCell="F11" sqref="F11"/>
    </sheetView>
  </sheetViews>
  <sheetFormatPr baseColWidth="8" defaultColWidth="9.125" defaultRowHeight="13.5"/>
  <cols>
    <col width="11.625" bestFit="1" customWidth="1" style="2" min="1" max="1"/>
    <col width="9.125" customWidth="1" style="2" min="2" max="2"/>
    <col width="11.125" bestFit="1" customWidth="1" style="2" min="3" max="3"/>
    <col width="9.5" bestFit="1" customWidth="1" style="36" min="4" max="4"/>
    <col width="14.625" customWidth="1" style="36" min="5" max="5"/>
    <col width="13.875" customWidth="1" style="8" min="6" max="6"/>
    <col width="14.125" bestFit="1" customWidth="1" style="8" min="7" max="7"/>
    <col width="13.125" bestFit="1" customWidth="1" style="8" min="8" max="8"/>
    <col width="13.125" customWidth="1" style="8" min="9" max="12"/>
    <col width="9.125" customWidth="1" style="2" min="13" max="16384"/>
  </cols>
  <sheetData>
    <row r="1">
      <c r="A1" s="49" t="inlineStr">
        <is>
          <t>地方</t>
        </is>
      </c>
      <c r="B1" s="49" t="inlineStr">
        <is>
          <t>府県</t>
        </is>
      </c>
      <c r="C1" s="49" t="inlineStr">
        <is>
          <t>區</t>
        </is>
      </c>
      <c r="D1" s="38" t="inlineStr">
        <is>
          <t>check</t>
        </is>
      </c>
      <c r="E1" s="38" t="inlineStr">
        <is>
          <t>check</t>
        </is>
      </c>
      <c r="F1" s="39" t="inlineStr">
        <is>
          <t>通話度數</t>
        </is>
      </c>
      <c r="G1" s="39" t="inlineStr">
        <is>
          <t>通話度數</t>
        </is>
      </c>
      <c r="H1" s="39" t="inlineStr">
        <is>
          <t>通話度數</t>
        </is>
      </c>
      <c r="I1" s="39" t="inlineStr">
        <is>
          <t>電話料</t>
        </is>
      </c>
      <c r="J1" s="39" t="inlineStr">
        <is>
          <t>呼出請求</t>
        </is>
      </c>
      <c r="K1" s="39" t="inlineStr">
        <is>
          <t>呼出請求</t>
        </is>
      </c>
      <c r="L1" s="39" t="inlineStr">
        <is>
          <t>料金合計</t>
        </is>
      </c>
      <c r="M1" s="49" t="n"/>
    </row>
    <row r="2" ht="27" customHeight="1">
      <c r="A2" s="49" t="n"/>
      <c r="B2" s="49" t="n"/>
      <c r="C2" s="49" t="n"/>
      <c r="D2" s="38" t="inlineStr">
        <is>
          <t>check</t>
        </is>
      </c>
      <c r="E2" s="38" t="inlineStr">
        <is>
          <t>check</t>
        </is>
      </c>
      <c r="F2" s="39" t="inlineStr">
        <is>
          <t>加入者</t>
        </is>
      </c>
      <c r="G2" s="39" t="inlineStr">
        <is>
          <t>電話取扱局所及
自働電話</t>
        </is>
      </c>
      <c r="H2" s="39" t="inlineStr">
        <is>
          <t>計</t>
        </is>
      </c>
      <c r="I2" s="39" t="n"/>
      <c r="J2" s="39" t="inlineStr">
        <is>
          <t>度數</t>
        </is>
      </c>
      <c r="K2" s="39" t="inlineStr">
        <is>
          <t>料金</t>
        </is>
      </c>
      <c r="L2" s="49" t="n"/>
      <c r="M2" s="49" t="n"/>
    </row>
    <row r="3">
      <c r="A3" s="49" t="n"/>
      <c r="B3" s="49" t="n"/>
      <c r="C3" s="49" t="n"/>
      <c r="D3" s="38" t="inlineStr">
        <is>
          <t>check</t>
        </is>
      </c>
      <c r="E3" s="38" t="inlineStr">
        <is>
          <t>check</t>
        </is>
      </c>
      <c r="F3" s="49" t="n"/>
      <c r="G3" s="49" t="n"/>
      <c r="H3" s="49" t="n"/>
      <c r="I3" s="49" t="inlineStr">
        <is>
          <t>円</t>
        </is>
      </c>
      <c r="J3" s="49" t="n"/>
      <c r="K3" s="49" t="inlineStr">
        <is>
          <t>円</t>
        </is>
      </c>
      <c r="L3" s="49" t="inlineStr">
        <is>
          <t>円</t>
        </is>
      </c>
      <c r="M3" s="49" t="n"/>
    </row>
    <row r="4" customFormat="1" s="36">
      <c r="A4" s="45" t="inlineStr">
        <is>
          <t>check</t>
        </is>
      </c>
      <c r="B4" s="45" t="inlineStr">
        <is>
          <t>check</t>
        </is>
      </c>
      <c r="C4" s="45" t="inlineStr">
        <is>
          <t>check</t>
        </is>
      </c>
      <c r="D4" s="45" t="n"/>
      <c r="E4" s="45" t="inlineStr">
        <is>
          <t>本州中區</t>
        </is>
      </c>
      <c r="F4" s="46">
        <f>SUM(F11:F40)-F41</f>
        <v/>
      </c>
      <c r="G4" s="46">
        <f>SUM(G11:G40)-G41</f>
        <v/>
      </c>
      <c r="H4" s="46">
        <f>SUM(H11:H40)-H41</f>
        <v/>
      </c>
      <c r="I4" s="46">
        <f>SUM(I11:I40)-I41</f>
        <v/>
      </c>
      <c r="J4" s="46">
        <f>SUM(J11:J40)-J41</f>
        <v/>
      </c>
      <c r="K4" s="46">
        <f>SUM(K11:K40)-K41</f>
        <v/>
      </c>
      <c r="L4" s="46">
        <f>SUM(L11:L40)-L41</f>
        <v/>
      </c>
      <c r="M4" s="45" t="n"/>
    </row>
    <row r="5" customFormat="1" s="36">
      <c r="A5" s="45" t="inlineStr">
        <is>
          <t>check</t>
        </is>
      </c>
      <c r="B5" s="45" t="inlineStr">
        <is>
          <t>check</t>
        </is>
      </c>
      <c r="C5" s="45" t="inlineStr">
        <is>
          <t>check</t>
        </is>
      </c>
      <c r="D5" s="45" t="n"/>
      <c r="E5" s="45" t="inlineStr">
        <is>
          <t>本州北區</t>
        </is>
      </c>
      <c r="F5" s="46">
        <f>SUM(F42:F55)-F56</f>
        <v/>
      </c>
      <c r="G5" s="46">
        <f>SUM(G42:G55)-G56</f>
        <v/>
      </c>
      <c r="H5" s="46">
        <f>SUM(H42:H55)-H56</f>
        <v/>
      </c>
      <c r="I5" s="46">
        <f>SUM(I42:I55)-I56</f>
        <v/>
      </c>
      <c r="J5" s="46">
        <f>SUM(J42:J55)-J56</f>
        <v/>
      </c>
      <c r="K5" s="46">
        <f>SUM(K42:K55)-K56</f>
        <v/>
      </c>
      <c r="L5" s="46">
        <f>SUM(L42:L55)-L56</f>
        <v/>
      </c>
      <c r="M5" s="45" t="n"/>
    </row>
    <row r="6" customFormat="1" s="36">
      <c r="A6" s="45" t="inlineStr">
        <is>
          <t>check</t>
        </is>
      </c>
      <c r="B6" s="45" t="inlineStr">
        <is>
          <t>check</t>
        </is>
      </c>
      <c r="C6" s="45" t="inlineStr">
        <is>
          <t>check</t>
        </is>
      </c>
      <c r="D6" s="45" t="n"/>
      <c r="E6" s="45" t="inlineStr">
        <is>
          <t>本州西區</t>
        </is>
      </c>
      <c r="F6" s="46">
        <f>SUM(F57:F74)-F75</f>
        <v/>
      </c>
      <c r="G6" s="46">
        <f>SUM(G57:G74)-G75</f>
        <v/>
      </c>
      <c r="H6" s="46">
        <f>SUM(H57:H74)-H75</f>
        <v/>
      </c>
      <c r="I6" s="46">
        <f>SUM(I57:I74)-I75</f>
        <v/>
      </c>
      <c r="J6" s="46">
        <f>SUM(J57:J74)-J75</f>
        <v/>
      </c>
      <c r="K6" s="46">
        <f>SUM(K57:K74)-K75</f>
        <v/>
      </c>
      <c r="L6" s="46">
        <f>SUM(L57:L74)-L75</f>
        <v/>
      </c>
      <c r="M6" s="45" t="n"/>
    </row>
    <row r="7" customFormat="1" s="36">
      <c r="A7" s="45" t="inlineStr">
        <is>
          <t>check</t>
        </is>
      </c>
      <c r="B7" s="45" t="inlineStr">
        <is>
          <t>check</t>
        </is>
      </c>
      <c r="C7" s="45" t="inlineStr">
        <is>
          <t>check</t>
        </is>
      </c>
      <c r="D7" s="45" t="n"/>
      <c r="E7" s="45" t="inlineStr">
        <is>
          <t>四國區</t>
        </is>
      </c>
      <c r="F7" s="46">
        <f>SUM(F76:F79)-F80</f>
        <v/>
      </c>
      <c r="G7" s="46">
        <f>SUM(G76:G79)-G80</f>
        <v/>
      </c>
      <c r="H7" s="46">
        <f>SUM(H76:H79)-H80</f>
        <v/>
      </c>
      <c r="I7" s="46">
        <f>SUM(I76:I79)-I80</f>
        <v/>
      </c>
      <c r="J7" s="46">
        <f>SUM(J76:J79)-J80</f>
        <v/>
      </c>
      <c r="K7" s="46">
        <f>SUM(K76:K79)-K80</f>
        <v/>
      </c>
      <c r="L7" s="46">
        <f>SUM(L76:L79)-L80</f>
        <v/>
      </c>
      <c r="M7" s="45" t="n"/>
    </row>
    <row r="8" customFormat="1" s="36">
      <c r="A8" s="45" t="inlineStr">
        <is>
          <t>check</t>
        </is>
      </c>
      <c r="B8" s="45" t="inlineStr">
        <is>
          <t>check</t>
        </is>
      </c>
      <c r="C8" s="45" t="inlineStr">
        <is>
          <t>check</t>
        </is>
      </c>
      <c r="D8" s="45" t="n"/>
      <c r="E8" s="45" t="inlineStr">
        <is>
          <t>九州區</t>
        </is>
      </c>
      <c r="F8" s="46">
        <f>SUM(F81:F91)-F92</f>
        <v/>
      </c>
      <c r="G8" s="46">
        <f>SUM(G81:G91)-G92</f>
        <v/>
      </c>
      <c r="H8" s="46">
        <f>SUM(H81:H91)-H92</f>
        <v/>
      </c>
      <c r="I8" s="46">
        <f>SUM(I81:I91)-I92</f>
        <v/>
      </c>
      <c r="J8" s="46">
        <f>SUM(J81:J91)-J92</f>
        <v/>
      </c>
      <c r="K8" s="46">
        <f>SUM(K81:K91)-K92</f>
        <v/>
      </c>
      <c r="L8" s="46">
        <f>SUM(L81:L91)-L92</f>
        <v/>
      </c>
      <c r="M8" s="45" t="n"/>
    </row>
    <row r="9" customFormat="1" s="36">
      <c r="A9" s="45" t="inlineStr">
        <is>
          <t>check</t>
        </is>
      </c>
      <c r="B9" s="45" t="inlineStr">
        <is>
          <t>check</t>
        </is>
      </c>
      <c r="C9" s="45" t="inlineStr">
        <is>
          <t>check</t>
        </is>
      </c>
      <c r="D9" s="45" t="n"/>
      <c r="E9" s="45" t="inlineStr">
        <is>
          <t>北海道</t>
        </is>
      </c>
      <c r="F9" s="46">
        <f>SUM(F93:F97)-F98</f>
        <v/>
      </c>
      <c r="G9" s="46">
        <f>SUM(G93:G97)-G98</f>
        <v/>
      </c>
      <c r="H9" s="46">
        <f>SUM(H93:H97)-H98</f>
        <v/>
      </c>
      <c r="I9" s="46">
        <f>SUM(I93:I97)-I98</f>
        <v/>
      </c>
      <c r="J9" s="46">
        <f>SUM(J93:J97)-J98</f>
        <v/>
      </c>
      <c r="K9" s="46">
        <f>SUM(K93:K97)-K98</f>
        <v/>
      </c>
      <c r="L9" s="46">
        <f>SUM(L93:L97)-L98</f>
        <v/>
      </c>
      <c r="M9" s="45" t="n"/>
    </row>
    <row r="10" ht="27" customFormat="1" customHeight="1" s="36">
      <c r="A10" s="45" t="inlineStr">
        <is>
          <t>check</t>
        </is>
      </c>
      <c r="B10" s="45" t="inlineStr">
        <is>
          <t>check</t>
        </is>
      </c>
      <c r="C10" s="45" t="inlineStr">
        <is>
          <t>check</t>
        </is>
      </c>
      <c r="D10" s="45" t="inlineStr">
        <is>
          <t>通話度數</t>
        </is>
      </c>
      <c r="E10" s="45" t="inlineStr">
        <is>
          <t>行：總計
列：料金合計</t>
        </is>
      </c>
      <c r="F10" s="47">
        <f>SUMIF($B$11:$B$100,"&lt;&gt;計",F11:F100)-F101</f>
        <v/>
      </c>
      <c r="G10" s="47">
        <f>SUMIF($B$11:$B$100,"&lt;&gt;計",G11:G100)-G101</f>
        <v/>
      </c>
      <c r="H10" s="47">
        <f>SUMIF($B$11:$B$100,"&lt;&gt;計",H11:H100)-H101</f>
        <v/>
      </c>
      <c r="I10" s="47">
        <f>SUMIF($B$11:$B$100,"&lt;&gt;計",I11:I100)-I101</f>
        <v/>
      </c>
      <c r="J10" s="47">
        <f>SUMIF($B$11:$B$100,"&lt;&gt;計",J11:J100)-J101</f>
        <v/>
      </c>
      <c r="K10" s="47">
        <f>SUMIF($B$11:$B$100,"&lt;&gt;計",K11:K100)-K101</f>
        <v/>
      </c>
      <c r="L10" s="47">
        <f>SUMIF($B$11:$B$100,"&lt;&gt;計",L11:L100)-L101</f>
        <v/>
      </c>
      <c r="M10" s="48" t="n"/>
    </row>
    <row r="11" customFormat="1" s="1">
      <c r="A11" s="49" t="inlineStr">
        <is>
          <t>本州中區</t>
        </is>
      </c>
      <c r="B11" s="49" t="inlineStr">
        <is>
          <t>東京</t>
        </is>
      </c>
      <c r="C11" s="49" t="inlineStr">
        <is>
          <t>東京</t>
        </is>
      </c>
      <c r="D11" s="46">
        <f>SUM(F11:G11)-H11</f>
        <v/>
      </c>
      <c r="E11" s="46">
        <f>SUM(I11,K11)-L11</f>
        <v/>
      </c>
      <c r="F11" s="44" t="n">
        <v>247732</v>
      </c>
      <c r="G11" s="44" t="n">
        <v>24752</v>
      </c>
      <c r="H11" s="44" t="n">
        <v>272484</v>
      </c>
      <c r="I11" s="44" t="n">
        <v>143048</v>
      </c>
      <c r="J11" s="44" t="n">
        <v>15511</v>
      </c>
      <c r="K11" s="44" t="n">
        <v>2155</v>
      </c>
      <c r="L11" s="44" t="n">
        <v>145203</v>
      </c>
      <c r="M11" s="49" t="n"/>
    </row>
    <row r="12" customFormat="1" s="1">
      <c r="A12" s="49" t="inlineStr">
        <is>
          <t>本州中區</t>
        </is>
      </c>
      <c r="B12" s="49" t="inlineStr">
        <is>
          <t>東京</t>
        </is>
      </c>
      <c r="C12" s="49" t="inlineStr">
        <is>
          <t>八王子</t>
        </is>
      </c>
      <c r="D12" s="46">
        <f>SUM(F12:G12)-H12</f>
        <v/>
      </c>
      <c r="E12" s="46">
        <f>SUM(I12,K12)-L12</f>
        <v/>
      </c>
      <c r="F12" s="44" t="n">
        <v>848</v>
      </c>
      <c r="G12" s="44" t="n">
        <v>5235</v>
      </c>
      <c r="H12" s="44" t="n">
        <v>6083</v>
      </c>
      <c r="I12" s="44" t="n">
        <v>1315</v>
      </c>
      <c r="J12" s="44" t="n">
        <v>66</v>
      </c>
      <c r="K12" s="44" t="n">
        <v>11</v>
      </c>
      <c r="L12" s="44" t="n">
        <v>1326</v>
      </c>
      <c r="M12" s="49" t="n"/>
    </row>
    <row r="13" customFormat="1" s="1">
      <c r="A13" s="49" t="inlineStr">
        <is>
          <t>本州中區</t>
        </is>
      </c>
      <c r="B13" s="49" t="inlineStr">
        <is>
          <t>神奈川</t>
        </is>
      </c>
      <c r="C13" s="49" t="inlineStr">
        <is>
          <t>横濱</t>
        </is>
      </c>
      <c r="D13" s="46">
        <f>SUM(F13:G13)-H13</f>
        <v/>
      </c>
      <c r="E13" s="46">
        <f>SUM(I13,K13)-L13</f>
        <v/>
      </c>
      <c r="F13" s="44" t="n">
        <v>176820</v>
      </c>
      <c r="G13" s="44" t="n">
        <v>17214</v>
      </c>
      <c r="H13" s="44" t="n">
        <v>194034</v>
      </c>
      <c r="I13" s="44" t="n">
        <v>53171</v>
      </c>
      <c r="J13" s="44" t="n">
        <v>2491</v>
      </c>
      <c r="K13" s="44" t="n">
        <v>353</v>
      </c>
      <c r="L13" s="44" t="n">
        <v>53524</v>
      </c>
      <c r="M13" s="49" t="n"/>
    </row>
    <row r="14" customFormat="1" s="1">
      <c r="A14" s="49" t="inlineStr">
        <is>
          <t>本州中區</t>
        </is>
      </c>
      <c r="B14" s="49" t="inlineStr">
        <is>
          <t>神奈川</t>
        </is>
      </c>
      <c r="C14" s="49" t="inlineStr">
        <is>
          <t>横須賀</t>
        </is>
      </c>
      <c r="D14" s="46">
        <f>SUM(F14:G14)-H14</f>
        <v/>
      </c>
      <c r="E14" s="46">
        <f>SUM(I14,K14)-L14</f>
        <v/>
      </c>
      <c r="F14" s="44" t="n">
        <v>30174</v>
      </c>
      <c r="G14" s="44" t="n">
        <v>5268</v>
      </c>
      <c r="H14" s="44" t="n">
        <v>35442</v>
      </c>
      <c r="I14" s="44" t="n">
        <v>8087</v>
      </c>
      <c r="J14" s="44" t="n">
        <v>1081</v>
      </c>
      <c r="K14" s="44" t="n">
        <v>121</v>
      </c>
      <c r="L14" s="44" t="n">
        <v>8208</v>
      </c>
      <c r="M14" s="49" t="n"/>
    </row>
    <row r="15" customFormat="1" s="1">
      <c r="A15" s="49" t="inlineStr">
        <is>
          <t>本州中區</t>
        </is>
      </c>
      <c r="B15" s="49" t="inlineStr">
        <is>
          <t>茨城</t>
        </is>
      </c>
      <c r="C15" s="49" t="inlineStr">
        <is>
          <t>水戸</t>
        </is>
      </c>
      <c r="D15" s="46">
        <f>SUM(F15:G15)-H15</f>
        <v/>
      </c>
      <c r="E15" s="46">
        <f>SUM(I15,K15)-L15</f>
        <v/>
      </c>
      <c r="F15" s="44" t="n">
        <v>3269</v>
      </c>
      <c r="G15" s="44" t="n">
        <v>513</v>
      </c>
      <c r="H15" s="44" t="n">
        <v>3782</v>
      </c>
      <c r="I15" s="44" t="n">
        <v>704</v>
      </c>
      <c r="J15" s="44" t="n">
        <v>2918</v>
      </c>
      <c r="K15" s="44" t="n">
        <v>276</v>
      </c>
      <c r="L15" s="44" t="n">
        <v>980</v>
      </c>
      <c r="M15" s="49" t="n"/>
    </row>
    <row r="16" customFormat="1" s="1">
      <c r="A16" s="49" t="inlineStr">
        <is>
          <t>本州中區</t>
        </is>
      </c>
      <c r="B16" s="49" t="inlineStr">
        <is>
          <t>栃木</t>
        </is>
      </c>
      <c r="C16" s="49" t="inlineStr">
        <is>
          <t>宇都宮</t>
        </is>
      </c>
      <c r="D16" s="46">
        <f>SUM(F16:G16)-H16</f>
        <v/>
      </c>
      <c r="E16" s="46">
        <f>SUM(I16,K16)-L16</f>
        <v/>
      </c>
      <c r="F16" s="44" t="n">
        <v>24620</v>
      </c>
      <c r="G16" s="44" t="n">
        <v>3458</v>
      </c>
      <c r="H16" s="44" t="n">
        <v>28078</v>
      </c>
      <c r="I16" s="44" t="n">
        <v>8396</v>
      </c>
      <c r="J16" s="44" t="n">
        <v>990</v>
      </c>
      <c r="K16" s="44" t="n">
        <v>161</v>
      </c>
      <c r="L16" s="44" t="n">
        <v>8557</v>
      </c>
      <c r="M16" s="49" t="n"/>
    </row>
    <row r="17" customFormat="1" s="1">
      <c r="A17" s="49" t="inlineStr">
        <is>
          <t>本州中區</t>
        </is>
      </c>
      <c r="B17" s="49" t="inlineStr">
        <is>
          <t>群馬</t>
        </is>
      </c>
      <c r="C17" s="49" t="inlineStr">
        <is>
          <t>前橋</t>
        </is>
      </c>
      <c r="D17" s="46">
        <f>SUM(F17:G17)-H17</f>
        <v/>
      </c>
      <c r="E17" s="46">
        <f>SUM(I17,K17)-L17</f>
        <v/>
      </c>
      <c r="F17" s="44" t="n">
        <v>21837</v>
      </c>
      <c r="G17" s="44" t="n">
        <v>1517</v>
      </c>
      <c r="H17" s="44" t="n">
        <v>23354</v>
      </c>
      <c r="I17" s="44" t="n">
        <v>5188</v>
      </c>
      <c r="J17" s="44" t="n">
        <v>110</v>
      </c>
      <c r="K17" s="44" t="n">
        <v>17</v>
      </c>
      <c r="L17" s="44" t="n">
        <v>5205</v>
      </c>
      <c r="M17" s="49" t="n"/>
    </row>
    <row r="18" customFormat="1" s="1">
      <c r="A18" s="49" t="inlineStr">
        <is>
          <t>本州中區</t>
        </is>
      </c>
      <c r="B18" s="49" t="inlineStr">
        <is>
          <t>群馬</t>
        </is>
      </c>
      <c r="C18" s="49" t="inlineStr">
        <is>
          <t>高崎</t>
        </is>
      </c>
      <c r="D18" s="46">
        <f>SUM(F18:G18)-H18</f>
        <v/>
      </c>
      <c r="E18" s="46">
        <f>SUM(I18,K18)-L18</f>
        <v/>
      </c>
      <c r="F18" s="44" t="n">
        <v>19317</v>
      </c>
      <c r="G18" s="44" t="n">
        <v>3416</v>
      </c>
      <c r="H18" s="44" t="n">
        <v>22733</v>
      </c>
      <c r="I18" s="44" t="n">
        <v>4865</v>
      </c>
      <c r="J18" s="44" t="n">
        <v>1180</v>
      </c>
      <c r="K18" s="44" t="n">
        <v>151</v>
      </c>
      <c r="L18" s="44" t="n">
        <v>5016</v>
      </c>
      <c r="M18" s="49" t="n"/>
    </row>
    <row r="19" customFormat="1" s="1">
      <c r="A19" s="49" t="inlineStr">
        <is>
          <t>本州中區</t>
        </is>
      </c>
      <c r="B19" s="49" t="inlineStr">
        <is>
          <t>群馬</t>
        </is>
      </c>
      <c r="C19" s="49" t="inlineStr">
        <is>
          <t>桐生</t>
        </is>
      </c>
      <c r="D19" s="46">
        <f>SUM(F19:G19)-H19</f>
        <v/>
      </c>
      <c r="E19" s="46">
        <f>SUM(I19,K19)-L19</f>
        <v/>
      </c>
      <c r="F19" s="44" t="n">
        <v>9068</v>
      </c>
      <c r="G19" s="44" t="n">
        <v>1486</v>
      </c>
      <c r="H19" s="44" t="n">
        <v>10554</v>
      </c>
      <c r="I19" s="44" t="n">
        <v>2075</v>
      </c>
      <c r="J19" s="44" t="n">
        <v>164</v>
      </c>
      <c r="K19" s="44" t="n">
        <v>24</v>
      </c>
      <c r="L19" s="44" t="n">
        <v>2099</v>
      </c>
      <c r="M19" s="49" t="n"/>
    </row>
    <row r="20" customFormat="1" s="1">
      <c r="A20" s="49" t="inlineStr">
        <is>
          <t>本州中區</t>
        </is>
      </c>
      <c r="B20" s="49" t="inlineStr">
        <is>
          <t>長野</t>
        </is>
      </c>
      <c r="C20" s="49" t="inlineStr">
        <is>
          <t>長野</t>
        </is>
      </c>
      <c r="D20" s="46">
        <f>SUM(F20:G20)-H20</f>
        <v/>
      </c>
      <c r="E20" s="46">
        <f>SUM(I20,K20)-L20</f>
        <v/>
      </c>
      <c r="F20" s="44" t="n">
        <v>15428</v>
      </c>
      <c r="G20" s="44" t="n">
        <v>1439</v>
      </c>
      <c r="H20" s="44" t="n">
        <v>16867</v>
      </c>
      <c r="I20" s="44" t="n">
        <v>4938</v>
      </c>
      <c r="J20" s="44" t="n">
        <v>2258</v>
      </c>
      <c r="K20" s="44" t="n">
        <v>300</v>
      </c>
      <c r="L20" s="44" t="n">
        <v>5238</v>
      </c>
      <c r="M20" s="49" t="n"/>
    </row>
    <row r="21">
      <c r="A21" s="49" t="inlineStr">
        <is>
          <t>本州中區</t>
        </is>
      </c>
      <c r="B21" s="49" t="inlineStr">
        <is>
          <t>長野</t>
        </is>
      </c>
      <c r="C21" s="49" t="inlineStr">
        <is>
          <t>松本</t>
        </is>
      </c>
      <c r="D21" s="46">
        <f>SUM(F21:G21)-H21</f>
        <v/>
      </c>
      <c r="E21" s="46">
        <f>SUM(I21,K21)-L21</f>
        <v/>
      </c>
      <c r="F21" s="44" t="n">
        <v>6353</v>
      </c>
      <c r="G21" s="44" t="n">
        <v>1856</v>
      </c>
      <c r="H21" s="44" t="n">
        <v>8209</v>
      </c>
      <c r="I21" s="44" t="n">
        <v>2693</v>
      </c>
      <c r="J21" s="44" t="n">
        <v>1023</v>
      </c>
      <c r="K21" s="44" t="n">
        <v>151</v>
      </c>
      <c r="L21" s="44" t="n">
        <v>2844</v>
      </c>
      <c r="M21" s="49" t="n"/>
    </row>
    <row r="22">
      <c r="A22" s="49" t="inlineStr">
        <is>
          <t>本州中區</t>
        </is>
      </c>
      <c r="B22" s="49" t="inlineStr">
        <is>
          <t>長野</t>
        </is>
      </c>
      <c r="C22" s="49" t="inlineStr">
        <is>
          <t>上田</t>
        </is>
      </c>
      <c r="D22" s="46">
        <f>SUM(F22:G22)-H22</f>
        <v/>
      </c>
      <c r="E22" s="46">
        <f>SUM(I22,K22)-L22</f>
        <v/>
      </c>
      <c r="F22" s="44" t="n">
        <v>8226</v>
      </c>
      <c r="G22" s="44" t="n">
        <v>1992</v>
      </c>
      <c r="H22" s="44" t="n">
        <v>10218</v>
      </c>
      <c r="I22" s="44" t="n">
        <v>2562</v>
      </c>
      <c r="J22" s="44" t="n">
        <v>1116</v>
      </c>
      <c r="K22" s="44" t="n">
        <v>161</v>
      </c>
      <c r="L22" s="44" t="n">
        <v>2723</v>
      </c>
      <c r="M22" s="49" t="n"/>
    </row>
    <row r="23">
      <c r="A23" s="49" t="inlineStr">
        <is>
          <t>本州中區</t>
        </is>
      </c>
      <c r="B23" s="49" t="inlineStr">
        <is>
          <t>山梨</t>
        </is>
      </c>
      <c r="C23" s="49" t="inlineStr">
        <is>
          <t>甲府</t>
        </is>
      </c>
      <c r="D23" s="46">
        <f>SUM(F23:G23)-H23</f>
        <v/>
      </c>
      <c r="E23" s="46">
        <f>SUM(I23,K23)-L23</f>
        <v/>
      </c>
      <c r="F23" s="44" t="n">
        <v>11404</v>
      </c>
      <c r="G23" s="44" t="n">
        <v>553</v>
      </c>
      <c r="H23" s="44" t="n">
        <v>11957</v>
      </c>
      <c r="I23" s="44" t="n">
        <v>6416</v>
      </c>
      <c r="J23" s="44" t="n">
        <v>429</v>
      </c>
      <c r="K23" s="44" t="n">
        <v>75</v>
      </c>
      <c r="L23" s="44" t="n">
        <v>6491</v>
      </c>
      <c r="M23" s="49" t="n"/>
    </row>
    <row r="24">
      <c r="A24" s="49" t="inlineStr">
        <is>
          <t>本州中區</t>
        </is>
      </c>
      <c r="B24" s="49" t="inlineStr">
        <is>
          <t>静岡</t>
        </is>
      </c>
      <c r="C24" s="49" t="inlineStr">
        <is>
          <t>靜岡</t>
        </is>
      </c>
      <c r="D24" s="46">
        <f>SUM(F24:G24)-H24</f>
        <v/>
      </c>
      <c r="E24" s="46">
        <f>SUM(I24,K24)-L24</f>
        <v/>
      </c>
      <c r="F24" s="44" t="n">
        <v>27663</v>
      </c>
      <c r="G24" s="44" t="n">
        <v>1477</v>
      </c>
      <c r="H24" s="44" t="n">
        <v>29140</v>
      </c>
      <c r="I24" s="44" t="n">
        <v>8652</v>
      </c>
      <c r="J24" s="44" t="n">
        <v>4990</v>
      </c>
      <c r="K24" s="44" t="n">
        <v>618</v>
      </c>
      <c r="L24" s="44" t="n">
        <v>9270</v>
      </c>
      <c r="M24" s="49" t="n"/>
    </row>
    <row r="25">
      <c r="A25" s="49" t="inlineStr">
        <is>
          <t>本州中區</t>
        </is>
      </c>
      <c r="B25" s="49" t="inlineStr">
        <is>
          <t>静岡</t>
        </is>
      </c>
      <c r="C25" s="49" t="inlineStr">
        <is>
          <t>濱松</t>
        </is>
      </c>
      <c r="D25" s="46">
        <f>SUM(F25:G25)-H25</f>
        <v/>
      </c>
      <c r="E25" s="46">
        <f>SUM(I25,K25)-L25</f>
        <v/>
      </c>
      <c r="F25" s="44" t="n">
        <v>11007</v>
      </c>
      <c r="G25" s="44" t="n">
        <v>1148</v>
      </c>
      <c r="H25" s="44" t="n">
        <v>12155</v>
      </c>
      <c r="I25" s="44" t="n">
        <v>3509</v>
      </c>
      <c r="J25" s="44" t="n">
        <v>993</v>
      </c>
      <c r="K25" s="44" t="n">
        <v>345</v>
      </c>
      <c r="L25" s="44" t="n">
        <v>3854</v>
      </c>
      <c r="M25" s="49" t="n"/>
    </row>
    <row r="26">
      <c r="A26" s="49" t="inlineStr">
        <is>
          <t>本州中區</t>
        </is>
      </c>
      <c r="B26" s="49" t="inlineStr">
        <is>
          <t>愛知</t>
        </is>
      </c>
      <c r="C26" s="49" t="inlineStr">
        <is>
          <t>名古屋</t>
        </is>
      </c>
      <c r="D26" s="46">
        <f>SUM(F26:G26)-H26</f>
        <v/>
      </c>
      <c r="E26" s="46">
        <f>SUM(I26,K26)-L26</f>
        <v/>
      </c>
      <c r="F26" s="44" t="n">
        <v>70179</v>
      </c>
      <c r="G26" s="44" t="n">
        <v>3196</v>
      </c>
      <c r="H26" s="44" t="n">
        <v>73375</v>
      </c>
      <c r="I26" s="44" t="n">
        <v>36252</v>
      </c>
      <c r="J26" s="44" t="n">
        <v>2097</v>
      </c>
      <c r="K26" s="44" t="n">
        <v>333</v>
      </c>
      <c r="L26" s="44" t="n">
        <v>36585</v>
      </c>
      <c r="M26" s="49" t="n"/>
    </row>
    <row r="27">
      <c r="A27" s="49" t="inlineStr">
        <is>
          <t>本州中區</t>
        </is>
      </c>
      <c r="B27" s="49" t="inlineStr">
        <is>
          <t>愛知</t>
        </is>
      </c>
      <c r="C27" s="49" t="inlineStr">
        <is>
          <t>豊橋</t>
        </is>
      </c>
      <c r="D27" s="46">
        <f>SUM(F27:G27)-H27</f>
        <v/>
      </c>
      <c r="E27" s="46">
        <f>SUM(I27,K27)-L27</f>
        <v/>
      </c>
      <c r="F27" s="44" t="n">
        <v>11884</v>
      </c>
      <c r="G27" s="44" t="n">
        <v>1092</v>
      </c>
      <c r="H27" s="44" t="n">
        <v>12976</v>
      </c>
      <c r="I27" s="44" t="n">
        <v>2830</v>
      </c>
      <c r="J27" s="49" t="n"/>
      <c r="K27" s="49" t="n"/>
      <c r="L27" s="44" t="n">
        <v>2830</v>
      </c>
      <c r="M27" s="49" t="n"/>
    </row>
    <row r="28">
      <c r="A28" s="49" t="inlineStr">
        <is>
          <t>本州中區</t>
        </is>
      </c>
      <c r="B28" s="49" t="inlineStr">
        <is>
          <t>愛知</t>
        </is>
      </c>
      <c r="C28" s="49" t="inlineStr">
        <is>
          <t>岡崎</t>
        </is>
      </c>
      <c r="D28" s="46">
        <f>SUM(F28:G28)-H28</f>
        <v/>
      </c>
      <c r="E28" s="46">
        <f>SUM(I28,K28)-L28</f>
        <v/>
      </c>
      <c r="F28" s="44" t="n">
        <v>9577</v>
      </c>
      <c r="G28" s="44" t="n">
        <v>469</v>
      </c>
      <c r="H28" s="44" t="n">
        <v>10046</v>
      </c>
      <c r="I28" s="44" t="n">
        <v>1906</v>
      </c>
      <c r="J28" s="44" t="n">
        <v>361</v>
      </c>
      <c r="K28" s="44" t="n">
        <v>46</v>
      </c>
      <c r="L28" s="44" t="n">
        <v>1952</v>
      </c>
      <c r="M28" s="49" t="n"/>
    </row>
    <row r="29">
      <c r="A29" s="49" t="inlineStr">
        <is>
          <t>本州中區</t>
        </is>
      </c>
      <c r="B29" s="49" t="inlineStr">
        <is>
          <t>愛知</t>
        </is>
      </c>
      <c r="C29" s="49" t="inlineStr">
        <is>
          <t>一宮</t>
        </is>
      </c>
      <c r="D29" s="46">
        <f>SUM(F29:G29)-H29</f>
        <v/>
      </c>
      <c r="E29" s="46">
        <f>SUM(I29,K29)-L29</f>
        <v/>
      </c>
      <c r="F29" s="44" t="n">
        <v>9976</v>
      </c>
      <c r="G29" s="44" t="n">
        <v>344</v>
      </c>
      <c r="H29" s="44" t="n">
        <v>10320</v>
      </c>
      <c r="I29" s="44" t="n">
        <v>2353</v>
      </c>
      <c r="J29" s="44" t="n">
        <v>103</v>
      </c>
      <c r="K29" s="44" t="n">
        <v>11</v>
      </c>
      <c r="L29" s="44" t="n">
        <v>2364</v>
      </c>
      <c r="M29" s="49" t="n"/>
    </row>
    <row r="30">
      <c r="A30" s="49" t="inlineStr">
        <is>
          <t>本州中區</t>
        </is>
      </c>
      <c r="B30" s="49" t="inlineStr">
        <is>
          <t>三重</t>
        </is>
      </c>
      <c r="C30" s="49" t="inlineStr">
        <is>
          <t>桑名</t>
        </is>
      </c>
      <c r="D30" s="46">
        <f>SUM(F30:G30)-H30</f>
        <v/>
      </c>
      <c r="E30" s="46">
        <f>SUM(I30,K30)-L30</f>
        <v/>
      </c>
      <c r="F30" s="44" t="n">
        <v>12628</v>
      </c>
      <c r="G30" s="44" t="n">
        <v>686</v>
      </c>
      <c r="H30" s="44" t="n">
        <v>13314</v>
      </c>
      <c r="I30" s="44" t="n">
        <v>2576</v>
      </c>
      <c r="J30" s="44" t="n">
        <v>157</v>
      </c>
      <c r="K30" s="44" t="n">
        <v>22</v>
      </c>
      <c r="L30" s="44" t="n">
        <v>2598</v>
      </c>
      <c r="M30" s="49" t="n"/>
    </row>
    <row r="31">
      <c r="A31" s="49" t="inlineStr">
        <is>
          <t>本州中區</t>
        </is>
      </c>
      <c r="B31" s="49" t="inlineStr">
        <is>
          <t>三重</t>
        </is>
      </c>
      <c r="C31" s="49" t="inlineStr">
        <is>
          <t>四日市</t>
        </is>
      </c>
      <c r="D31" s="46">
        <f>SUM(F31:G31)-H31</f>
        <v/>
      </c>
      <c r="E31" s="46">
        <f>SUM(I31,K31)-L31</f>
        <v/>
      </c>
      <c r="F31" s="44" t="n">
        <v>21765</v>
      </c>
      <c r="G31" s="44" t="n">
        <v>902</v>
      </c>
      <c r="H31" s="44" t="n">
        <v>22667</v>
      </c>
      <c r="I31" s="44" t="n">
        <v>5827</v>
      </c>
      <c r="J31" s="44" t="n">
        <v>534</v>
      </c>
      <c r="K31" s="44" t="n">
        <v>54</v>
      </c>
      <c r="L31" s="44" t="n">
        <v>5881</v>
      </c>
      <c r="M31" s="49" t="n"/>
    </row>
    <row r="32">
      <c r="A32" s="49" t="inlineStr">
        <is>
          <t>本州中區</t>
        </is>
      </c>
      <c r="B32" s="49" t="inlineStr">
        <is>
          <t>三重</t>
        </is>
      </c>
      <c r="C32" s="49" t="inlineStr">
        <is>
          <t>津</t>
        </is>
      </c>
      <c r="D32" s="46">
        <f>SUM(F32:G32)-H32</f>
        <v/>
      </c>
      <c r="E32" s="46">
        <f>SUM(I32,K32)-L32</f>
        <v/>
      </c>
      <c r="F32" s="44" t="n">
        <v>15234</v>
      </c>
      <c r="G32" s="44" t="n">
        <v>976</v>
      </c>
      <c r="H32" s="44" t="n">
        <v>16210</v>
      </c>
      <c r="I32" s="44" t="n">
        <v>4041</v>
      </c>
      <c r="J32" s="44" t="n">
        <v>972</v>
      </c>
      <c r="K32" s="44" t="n">
        <v>101</v>
      </c>
      <c r="L32" s="44" t="n">
        <v>4142</v>
      </c>
      <c r="M32" s="49" t="n"/>
    </row>
    <row r="33">
      <c r="A33" s="49" t="inlineStr">
        <is>
          <t>本州中區</t>
        </is>
      </c>
      <c r="B33" s="49" t="inlineStr">
        <is>
          <t>三重</t>
        </is>
      </c>
      <c r="C33" s="49" t="inlineStr">
        <is>
          <t>山田</t>
        </is>
      </c>
      <c r="D33" s="46">
        <f>SUM(F33:G33)-H33</f>
        <v/>
      </c>
      <c r="E33" s="46">
        <f>SUM(I33,K33)-L33</f>
        <v/>
      </c>
      <c r="F33" s="44" t="n">
        <v>9215</v>
      </c>
      <c r="G33" s="44" t="n">
        <v>399</v>
      </c>
      <c r="H33" s="44" t="n">
        <v>9614</v>
      </c>
      <c r="I33" s="44" t="n">
        <v>2386</v>
      </c>
      <c r="J33" s="44" t="n">
        <v>2278</v>
      </c>
      <c r="K33" s="44" t="n">
        <v>243</v>
      </c>
      <c r="L33" s="44" t="n">
        <v>2629</v>
      </c>
      <c r="M33" s="49" t="n"/>
    </row>
    <row r="34">
      <c r="A34" s="49" t="inlineStr">
        <is>
          <t>本州中區</t>
        </is>
      </c>
      <c r="B34" s="49" t="inlineStr">
        <is>
          <t>岐阜</t>
        </is>
      </c>
      <c r="C34" s="49" t="inlineStr">
        <is>
          <t>岐阜</t>
        </is>
      </c>
      <c r="D34" s="46">
        <f>SUM(F34:G34)-H34</f>
        <v/>
      </c>
      <c r="E34" s="46">
        <f>SUM(I34,K34)-L34</f>
        <v/>
      </c>
      <c r="F34" s="44" t="n">
        <v>13968</v>
      </c>
      <c r="G34" s="44" t="n">
        <v>1125</v>
      </c>
      <c r="H34" s="44" t="n">
        <v>15093</v>
      </c>
      <c r="I34" s="44" t="n">
        <v>3657</v>
      </c>
      <c r="J34" s="44" t="n">
        <v>419</v>
      </c>
      <c r="K34" s="44" t="n">
        <v>473</v>
      </c>
      <c r="L34" s="44" t="n">
        <v>4131</v>
      </c>
      <c r="M34" s="49" t="n"/>
    </row>
    <row r="35">
      <c r="A35" s="49" t="inlineStr">
        <is>
          <t>本州中區</t>
        </is>
      </c>
      <c r="B35" s="49" t="inlineStr">
        <is>
          <t>岐阜</t>
        </is>
      </c>
      <c r="C35" s="49" t="inlineStr">
        <is>
          <t>大垣</t>
        </is>
      </c>
      <c r="D35" s="46">
        <f>SUM(F35:G35)-H35</f>
        <v/>
      </c>
      <c r="E35" s="46">
        <f>SUM(I35,K35)-L35</f>
        <v/>
      </c>
      <c r="F35" s="44" t="n">
        <v>6709</v>
      </c>
      <c r="G35" s="44" t="n">
        <v>320</v>
      </c>
      <c r="H35" s="44" t="n">
        <v>7029</v>
      </c>
      <c r="I35" s="44" t="n">
        <v>1297</v>
      </c>
      <c r="J35" s="44" t="n">
        <v>130</v>
      </c>
      <c r="K35" s="44" t="n">
        <v>17</v>
      </c>
      <c r="L35" s="44" t="n">
        <v>1314</v>
      </c>
      <c r="M35" s="49" t="n"/>
    </row>
    <row r="36">
      <c r="A36" s="49" t="inlineStr">
        <is>
          <t>本州中區</t>
        </is>
      </c>
      <c r="B36" s="49" t="inlineStr">
        <is>
          <t>滋賀</t>
        </is>
      </c>
      <c r="C36" s="49" t="inlineStr">
        <is>
          <t>大津</t>
        </is>
      </c>
      <c r="D36" s="46">
        <f>SUM(F36:G36)-H36</f>
        <v/>
      </c>
      <c r="E36" s="46">
        <f>SUM(I36,K36)-L36</f>
        <v/>
      </c>
      <c r="F36" s="44" t="n">
        <v>30770</v>
      </c>
      <c r="G36" s="44" t="n">
        <v>5472</v>
      </c>
      <c r="H36" s="44" t="n">
        <v>36242</v>
      </c>
      <c r="I36" s="44" t="n">
        <v>5564</v>
      </c>
      <c r="J36" s="44" t="n">
        <v>1093</v>
      </c>
      <c r="K36" s="44" t="n">
        <v>128</v>
      </c>
      <c r="L36" s="44" t="n">
        <v>5692</v>
      </c>
      <c r="M36" s="49" t="n"/>
    </row>
    <row r="37">
      <c r="A37" s="49" t="inlineStr">
        <is>
          <t>本州中區</t>
        </is>
      </c>
      <c r="B37" s="49" t="inlineStr">
        <is>
          <t>福井</t>
        </is>
      </c>
      <c r="C37" s="49" t="inlineStr">
        <is>
          <t>福井</t>
        </is>
      </c>
      <c r="D37" s="46">
        <f>SUM(F37:G37)-H37</f>
        <v/>
      </c>
      <c r="E37" s="46">
        <f>SUM(I37,K37)-L37</f>
        <v/>
      </c>
      <c r="F37" s="44" t="n">
        <v>11751</v>
      </c>
      <c r="G37" s="44" t="n">
        <v>640</v>
      </c>
      <c r="H37" s="44" t="n">
        <v>12391</v>
      </c>
      <c r="I37" s="44" t="n">
        <v>3586</v>
      </c>
      <c r="J37" s="44" t="n">
        <v>2748</v>
      </c>
      <c r="K37" s="44" t="n">
        <v>312</v>
      </c>
      <c r="L37" s="44" t="n">
        <v>3898</v>
      </c>
      <c r="M37" s="49" t="n"/>
    </row>
    <row r="38">
      <c r="A38" s="49" t="inlineStr">
        <is>
          <t>本州中區</t>
        </is>
      </c>
      <c r="B38" s="49" t="inlineStr">
        <is>
          <t>石川</t>
        </is>
      </c>
      <c r="C38" s="49" t="inlineStr">
        <is>
          <t>金澤</t>
        </is>
      </c>
      <c r="D38" s="46">
        <f>SUM(F38:G38)-H38</f>
        <v/>
      </c>
      <c r="E38" s="46">
        <f>SUM(I38,K38)-L38</f>
        <v/>
      </c>
      <c r="F38" s="44" t="n">
        <v>23049</v>
      </c>
      <c r="G38" s="44" t="n">
        <v>1911</v>
      </c>
      <c r="H38" s="44" t="n">
        <v>24960</v>
      </c>
      <c r="I38" s="44" t="n">
        <v>5793</v>
      </c>
      <c r="J38" s="44" t="n">
        <v>3282</v>
      </c>
      <c r="K38" s="44" t="n">
        <v>414</v>
      </c>
      <c r="L38" s="44" t="n">
        <v>6207</v>
      </c>
      <c r="M38" s="49" t="n"/>
    </row>
    <row r="39">
      <c r="A39" s="49" t="inlineStr">
        <is>
          <t>本州中區</t>
        </is>
      </c>
      <c r="B39" s="49" t="inlineStr">
        <is>
          <t>富山</t>
        </is>
      </c>
      <c r="C39" s="49" t="inlineStr">
        <is>
          <t>富山</t>
        </is>
      </c>
      <c r="D39" s="46">
        <f>SUM(F39:G39)-H39</f>
        <v/>
      </c>
      <c r="E39" s="46">
        <f>SUM(I39,K39)-L39</f>
        <v/>
      </c>
      <c r="F39" s="44" t="n">
        <v>16512</v>
      </c>
      <c r="G39" s="44" t="n">
        <v>1900</v>
      </c>
      <c r="H39" s="44" t="n">
        <v>18412</v>
      </c>
      <c r="I39" s="44" t="n">
        <v>3360</v>
      </c>
      <c r="J39" s="44" t="n">
        <v>3361</v>
      </c>
      <c r="K39" s="44" t="n">
        <v>351</v>
      </c>
      <c r="L39" s="44" t="n">
        <v>3710</v>
      </c>
      <c r="M39" s="49" t="n"/>
    </row>
    <row r="40">
      <c r="A40" s="49" t="inlineStr">
        <is>
          <t>本州中區</t>
        </is>
      </c>
      <c r="B40" s="49" t="inlineStr">
        <is>
          <t>富山</t>
        </is>
      </c>
      <c r="C40" s="49" t="inlineStr">
        <is>
          <t>高岡</t>
        </is>
      </c>
      <c r="D40" s="46">
        <f>SUM(F40:G40)-H40</f>
        <v/>
      </c>
      <c r="E40" s="46">
        <f>SUM(I40,K40)-L40</f>
        <v/>
      </c>
      <c r="F40" s="44" t="n">
        <v>17907</v>
      </c>
      <c r="G40" s="44" t="n">
        <v>2331</v>
      </c>
      <c r="H40" s="44" t="n">
        <v>20238</v>
      </c>
      <c r="I40" s="44" t="n">
        <v>3043</v>
      </c>
      <c r="J40" s="44" t="n">
        <v>1187</v>
      </c>
      <c r="K40" s="44" t="n">
        <v>139</v>
      </c>
      <c r="L40" s="44" t="n">
        <v>3182</v>
      </c>
      <c r="M40" s="49" t="n"/>
    </row>
    <row r="41">
      <c r="A41" s="49" t="inlineStr">
        <is>
          <t>本州中區</t>
        </is>
      </c>
      <c r="B41" s="49" t="inlineStr">
        <is>
          <t>計</t>
        </is>
      </c>
      <c r="C41" s="49" t="n"/>
      <c r="D41" s="46">
        <f>SUM(F41:G41)-H41</f>
        <v/>
      </c>
      <c r="E41" s="46">
        <f>SUM(I41,K41)-L41</f>
        <v/>
      </c>
      <c r="F41" s="44" t="n">
        <v>894890</v>
      </c>
      <c r="G41" s="44" t="n">
        <v>93087</v>
      </c>
      <c r="H41" s="44" t="n">
        <v>987977</v>
      </c>
      <c r="I41" s="44" t="n">
        <v>340090</v>
      </c>
      <c r="J41" s="44" t="n">
        <v>54042</v>
      </c>
      <c r="K41" s="44" t="n">
        <v>7563</v>
      </c>
      <c r="L41" s="44" t="n">
        <v>347653</v>
      </c>
      <c r="M41" s="49" t="n"/>
    </row>
    <row r="42">
      <c r="A42" s="49" t="inlineStr">
        <is>
          <t>本州北區</t>
        </is>
      </c>
      <c r="B42" s="49" t="inlineStr">
        <is>
          <t>新潟</t>
        </is>
      </c>
      <c r="C42" s="49" t="inlineStr">
        <is>
          <t>新潟</t>
        </is>
      </c>
      <c r="D42" s="46">
        <f>SUM(F42:G42)-H42</f>
        <v/>
      </c>
      <c r="E42" s="46">
        <f>SUM(I42,K42)-L42</f>
        <v/>
      </c>
      <c r="F42" s="44" t="n">
        <v>11316</v>
      </c>
      <c r="G42" s="44" t="n">
        <v>458</v>
      </c>
      <c r="H42" s="44" t="n">
        <v>11774</v>
      </c>
      <c r="I42" s="44" t="n">
        <v>3185</v>
      </c>
      <c r="J42" s="44" t="n">
        <v>3851</v>
      </c>
      <c r="K42" s="44" t="n">
        <v>571</v>
      </c>
      <c r="L42" s="44" t="n">
        <v>3756</v>
      </c>
      <c r="M42" s="49" t="n"/>
    </row>
    <row r="43">
      <c r="A43" s="49" t="inlineStr">
        <is>
          <t>本州北區</t>
        </is>
      </c>
      <c r="B43" s="49" t="inlineStr">
        <is>
          <t>新潟</t>
        </is>
      </c>
      <c r="C43" s="49" t="inlineStr">
        <is>
          <t>長岡</t>
        </is>
      </c>
      <c r="D43" s="46">
        <f>SUM(F43:G43)-H43</f>
        <v/>
      </c>
      <c r="E43" s="46">
        <f>SUM(I43,K43)-L43</f>
        <v/>
      </c>
      <c r="F43" s="44" t="n">
        <v>11808</v>
      </c>
      <c r="G43" s="44" t="n">
        <v>844</v>
      </c>
      <c r="H43" s="44" t="n">
        <v>12652</v>
      </c>
      <c r="I43" s="44" t="n">
        <v>3466</v>
      </c>
      <c r="J43" s="44" t="n">
        <v>4354</v>
      </c>
      <c r="K43" s="44" t="n">
        <v>549</v>
      </c>
      <c r="L43" s="44" t="n">
        <v>4015</v>
      </c>
      <c r="M43" s="39" t="n"/>
    </row>
    <row r="44">
      <c r="A44" s="49" t="inlineStr">
        <is>
          <t>本州北區</t>
        </is>
      </c>
      <c r="B44" s="49" t="inlineStr">
        <is>
          <t>新潟</t>
        </is>
      </c>
      <c r="C44" s="49" t="inlineStr">
        <is>
          <t>直江津</t>
        </is>
      </c>
      <c r="D44" s="46">
        <f>SUM(F44:G44)-H44</f>
        <v/>
      </c>
      <c r="E44" s="46">
        <f>SUM(I44,K44)-L44</f>
        <v/>
      </c>
      <c r="F44" s="44" t="n">
        <v>242</v>
      </c>
      <c r="G44" s="44" t="n">
        <v>1024</v>
      </c>
      <c r="H44" s="44" t="n">
        <v>1266</v>
      </c>
      <c r="I44" s="44" t="n">
        <v>360</v>
      </c>
      <c r="J44" s="44" t="n">
        <v>257</v>
      </c>
      <c r="K44" s="44" t="n">
        <v>32</v>
      </c>
      <c r="L44" s="44" t="n">
        <v>392</v>
      </c>
      <c r="M44" s="39" t="n"/>
    </row>
    <row r="45">
      <c r="A45" s="49" t="inlineStr">
        <is>
          <t>本州北區</t>
        </is>
      </c>
      <c r="B45" s="49" t="inlineStr">
        <is>
          <t>新潟</t>
        </is>
      </c>
      <c r="C45" s="49" t="inlineStr">
        <is>
          <t>柏崎</t>
        </is>
      </c>
      <c r="D45" s="46">
        <f>SUM(F45:G45)-H45</f>
        <v/>
      </c>
      <c r="E45" s="46">
        <f>SUM(I45,K45)-L45</f>
        <v/>
      </c>
      <c r="F45" s="44" t="n">
        <v>1611</v>
      </c>
      <c r="G45" s="44" t="n">
        <v>2988</v>
      </c>
      <c r="H45" s="44" t="n">
        <v>4599</v>
      </c>
      <c r="I45" s="44" t="n">
        <v>1202</v>
      </c>
      <c r="J45" s="44" t="n">
        <v>96</v>
      </c>
      <c r="K45" s="44" t="n">
        <v>2</v>
      </c>
      <c r="L45" s="44" t="n">
        <v>1204</v>
      </c>
      <c r="M45" s="39" t="n"/>
    </row>
    <row r="46">
      <c r="A46" s="49" t="inlineStr">
        <is>
          <t>本州北區</t>
        </is>
      </c>
      <c r="B46" s="49" t="inlineStr">
        <is>
          <t>新潟</t>
        </is>
      </c>
      <c r="C46" s="49" t="inlineStr">
        <is>
          <t>高田</t>
        </is>
      </c>
      <c r="D46" s="46">
        <f>SUM(F46:G46)-H46</f>
        <v/>
      </c>
      <c r="E46" s="46">
        <f>SUM(I46,K46)-L46</f>
        <v/>
      </c>
      <c r="F46" s="49" t="n"/>
      <c r="G46" s="44" t="n">
        <v>1663</v>
      </c>
      <c r="H46" s="44" t="n">
        <v>1663</v>
      </c>
      <c r="I46" s="44" t="n">
        <v>521</v>
      </c>
      <c r="J46" s="44" t="n">
        <v>220</v>
      </c>
      <c r="K46" s="44" t="n">
        <v>27</v>
      </c>
      <c r="L46" s="44" t="n">
        <v>548</v>
      </c>
      <c r="M46" s="39" t="n"/>
    </row>
    <row r="47">
      <c r="A47" s="49" t="inlineStr">
        <is>
          <t>本州北區</t>
        </is>
      </c>
      <c r="B47" s="49" t="inlineStr">
        <is>
          <t>福島</t>
        </is>
      </c>
      <c r="C47" s="49" t="inlineStr">
        <is>
          <t>福島</t>
        </is>
      </c>
      <c r="D47" s="46">
        <f>SUM(F47:G47)-H47</f>
        <v/>
      </c>
      <c r="E47" s="46">
        <f>SUM(I47,K47)-L47</f>
        <v/>
      </c>
      <c r="F47" s="44" t="n">
        <v>12218</v>
      </c>
      <c r="G47" s="44" t="n">
        <v>701</v>
      </c>
      <c r="H47" s="44" t="n">
        <v>12919</v>
      </c>
      <c r="I47" s="44" t="n">
        <v>3179</v>
      </c>
      <c r="J47" s="44" t="n">
        <v>1025</v>
      </c>
      <c r="K47" s="44" t="n">
        <v>128</v>
      </c>
      <c r="L47" s="44" t="n">
        <v>3307</v>
      </c>
      <c r="M47" s="39" t="n"/>
    </row>
    <row r="48">
      <c r="A48" s="49" t="inlineStr">
        <is>
          <t>本州北區</t>
        </is>
      </c>
      <c r="B48" s="49" t="inlineStr">
        <is>
          <t>福島</t>
        </is>
      </c>
      <c r="C48" s="49" t="inlineStr">
        <is>
          <t>若松</t>
        </is>
      </c>
      <c r="D48" s="46">
        <f>SUM(F48:G48)-H48</f>
        <v/>
      </c>
      <c r="E48" s="46">
        <f>SUM(I48,K48)-L48</f>
        <v/>
      </c>
      <c r="F48" s="44" t="n">
        <v>318</v>
      </c>
      <c r="G48" s="44" t="n">
        <v>55</v>
      </c>
      <c r="H48" s="44" t="n">
        <v>373</v>
      </c>
      <c r="I48" s="44" t="n">
        <v>150</v>
      </c>
      <c r="J48" s="44" t="n">
        <v>576</v>
      </c>
      <c r="K48" s="44" t="n">
        <v>83</v>
      </c>
      <c r="L48" s="44" t="n">
        <v>233</v>
      </c>
      <c r="M48" s="39" t="n"/>
    </row>
    <row r="49">
      <c r="A49" s="49" t="inlineStr">
        <is>
          <t>本州北區</t>
        </is>
      </c>
      <c r="B49" s="49" t="inlineStr">
        <is>
          <t>宮城</t>
        </is>
      </c>
      <c r="C49" s="49" t="inlineStr">
        <is>
          <t>仙臺</t>
        </is>
      </c>
      <c r="D49" s="46">
        <f>SUM(F49:G49)-H49</f>
        <v/>
      </c>
      <c r="E49" s="46">
        <f>SUM(I49,K49)-L49</f>
        <v/>
      </c>
      <c r="F49" s="44" t="n">
        <v>10821</v>
      </c>
      <c r="G49" s="44" t="n">
        <v>750</v>
      </c>
      <c r="H49" s="44" t="n">
        <v>11571</v>
      </c>
      <c r="I49" s="44" t="n">
        <v>3808</v>
      </c>
      <c r="J49" s="44" t="n">
        <v>2249</v>
      </c>
      <c r="K49" s="44" t="n">
        <v>252</v>
      </c>
      <c r="L49" s="44" t="n">
        <v>4060</v>
      </c>
      <c r="M49" s="39" t="n"/>
    </row>
    <row r="50">
      <c r="A50" s="49" t="inlineStr">
        <is>
          <t>本州北區</t>
        </is>
      </c>
      <c r="B50" s="49" t="inlineStr">
        <is>
          <t>山形</t>
        </is>
      </c>
      <c r="C50" s="49" t="inlineStr">
        <is>
          <t>山形</t>
        </is>
      </c>
      <c r="D50" s="46">
        <f>SUM(F50:G50)-H50</f>
        <v/>
      </c>
      <c r="E50" s="46">
        <f>SUM(I50,K50)-L50</f>
        <v/>
      </c>
      <c r="F50" s="44" t="n">
        <v>6924</v>
      </c>
      <c r="G50" s="44" t="n">
        <v>579</v>
      </c>
      <c r="H50" s="44" t="n">
        <v>7503</v>
      </c>
      <c r="I50" s="44" t="n">
        <v>1456</v>
      </c>
      <c r="J50" s="44" t="n">
        <v>448</v>
      </c>
      <c r="K50" s="44" t="n">
        <v>54</v>
      </c>
      <c r="L50" s="44" t="n">
        <v>1510</v>
      </c>
      <c r="M50" s="39" t="n"/>
    </row>
    <row r="51">
      <c r="A51" s="49" t="inlineStr">
        <is>
          <t>本州北區</t>
        </is>
      </c>
      <c r="B51" s="49" t="inlineStr">
        <is>
          <t>山形</t>
        </is>
      </c>
      <c r="C51" s="49" t="inlineStr">
        <is>
          <t>米澤</t>
        </is>
      </c>
      <c r="D51" s="46">
        <f>SUM(F51:G51)-H51</f>
        <v/>
      </c>
      <c r="E51" s="46">
        <f>SUM(I51,K51)-L51</f>
        <v/>
      </c>
      <c r="F51" s="44" t="n">
        <v>5167</v>
      </c>
      <c r="G51" s="44" t="n">
        <v>745</v>
      </c>
      <c r="H51" s="44" t="n">
        <v>5912</v>
      </c>
      <c r="I51" s="44" t="n">
        <v>1330</v>
      </c>
      <c r="J51" s="44" t="n">
        <v>505</v>
      </c>
      <c r="K51" s="44" t="n">
        <v>59</v>
      </c>
      <c r="L51" s="44" t="n">
        <v>1389</v>
      </c>
      <c r="M51" s="39" t="n"/>
    </row>
    <row r="52">
      <c r="A52" s="49" t="inlineStr">
        <is>
          <t>本州北區</t>
        </is>
      </c>
      <c r="B52" s="49" t="inlineStr">
        <is>
          <t>山形</t>
        </is>
      </c>
      <c r="C52" s="49" t="inlineStr">
        <is>
          <t>酒田</t>
        </is>
      </c>
      <c r="D52" s="46">
        <f>SUM(F52:G52)-H52</f>
        <v/>
      </c>
      <c r="E52" s="46">
        <f>SUM(I52,K52)-L52</f>
        <v/>
      </c>
      <c r="F52" s="44" t="n">
        <v>1742</v>
      </c>
      <c r="G52" s="44" t="n">
        <v>176</v>
      </c>
      <c r="H52" s="44" t="n">
        <v>1918</v>
      </c>
      <c r="I52" s="44" t="n">
        <v>320</v>
      </c>
      <c r="J52" s="44" t="n">
        <v>96</v>
      </c>
      <c r="K52" s="44" t="n">
        <v>10</v>
      </c>
      <c r="L52" s="44" t="n">
        <v>330</v>
      </c>
      <c r="M52" s="39" t="n"/>
    </row>
    <row r="53">
      <c r="A53" s="49" t="inlineStr">
        <is>
          <t>本州北區</t>
        </is>
      </c>
      <c r="B53" s="49" t="inlineStr">
        <is>
          <t>山形</t>
        </is>
      </c>
      <c r="C53" s="49" t="inlineStr">
        <is>
          <t>鶴岡</t>
        </is>
      </c>
      <c r="D53" s="46">
        <f>SUM(F53:G53)-H53</f>
        <v/>
      </c>
      <c r="E53" s="46">
        <f>SUM(I53,K53)-L53</f>
        <v/>
      </c>
      <c r="F53" s="44" t="n">
        <v>1712</v>
      </c>
      <c r="G53" s="44" t="n">
        <v>130</v>
      </c>
      <c r="H53" s="44" t="n">
        <v>1842</v>
      </c>
      <c r="I53" s="44" t="n">
        <v>308</v>
      </c>
      <c r="J53" s="44" t="n">
        <v>101</v>
      </c>
      <c r="K53" s="44" t="n">
        <v>10</v>
      </c>
      <c r="L53" s="44" t="n">
        <v>318</v>
      </c>
      <c r="M53" s="39" t="n"/>
    </row>
    <row r="54">
      <c r="A54" s="49" t="inlineStr">
        <is>
          <t>本州北區</t>
        </is>
      </c>
      <c r="B54" s="49" t="inlineStr">
        <is>
          <t>秋田</t>
        </is>
      </c>
      <c r="C54" s="49" t="inlineStr">
        <is>
          <t>秋田</t>
        </is>
      </c>
      <c r="D54" s="46">
        <f>SUM(F54:G54)-H54</f>
        <v/>
      </c>
      <c r="E54" s="46">
        <f>SUM(I54,K54)-L54</f>
        <v/>
      </c>
      <c r="F54" s="44" t="n">
        <v>16656</v>
      </c>
      <c r="G54" s="44" t="n">
        <v>1046</v>
      </c>
      <c r="H54" s="44" t="n">
        <v>17702</v>
      </c>
      <c r="I54" s="44" t="n">
        <v>2011</v>
      </c>
      <c r="J54" s="44" t="n">
        <v>1219</v>
      </c>
      <c r="K54" s="44" t="n">
        <v>148</v>
      </c>
      <c r="L54" s="44" t="n">
        <v>2159</v>
      </c>
      <c r="M54" s="39" t="n"/>
    </row>
    <row r="55">
      <c r="A55" s="49" t="inlineStr">
        <is>
          <t>本州北區</t>
        </is>
      </c>
      <c r="B55" s="49" t="inlineStr">
        <is>
          <t>青森</t>
        </is>
      </c>
      <c r="C55" s="49" t="inlineStr">
        <is>
          <t>靑森</t>
        </is>
      </c>
      <c r="D55" s="46">
        <f>SUM(F55:G55)-H55</f>
        <v/>
      </c>
      <c r="E55" s="46">
        <f>SUM(I55,K55)-L55</f>
        <v/>
      </c>
      <c r="F55" s="44" t="n">
        <v>1239</v>
      </c>
      <c r="G55" s="44" t="n">
        <v>84</v>
      </c>
      <c r="H55" s="44" t="n">
        <v>1323</v>
      </c>
      <c r="I55" s="44" t="n">
        <v>265</v>
      </c>
      <c r="J55" s="44" t="n">
        <v>1321</v>
      </c>
      <c r="K55" s="44" t="n">
        <v>198</v>
      </c>
      <c r="L55" s="44" t="n">
        <v>463</v>
      </c>
      <c r="M55" s="39" t="n"/>
    </row>
    <row r="56">
      <c r="A56" s="49" t="inlineStr">
        <is>
          <t>本州北區</t>
        </is>
      </c>
      <c r="B56" s="49" t="inlineStr">
        <is>
          <t>計</t>
        </is>
      </c>
      <c r="C56" s="49" t="n"/>
      <c r="D56" s="46">
        <f>SUM(F56:G56)-H56</f>
        <v/>
      </c>
      <c r="E56" s="46">
        <f>SUM(I56,K56)-L56</f>
        <v/>
      </c>
      <c r="F56" s="44" t="n">
        <v>81774</v>
      </c>
      <c r="G56" s="44" t="n">
        <v>11243</v>
      </c>
      <c r="H56" s="44" t="n">
        <v>93017</v>
      </c>
      <c r="I56" s="44" t="n">
        <v>21561</v>
      </c>
      <c r="J56" s="44" t="n">
        <v>16318</v>
      </c>
      <c r="K56" s="44" t="n">
        <v>2123</v>
      </c>
      <c r="L56" s="44" t="n">
        <v>23684</v>
      </c>
      <c r="M56" s="39" t="n"/>
    </row>
    <row r="57">
      <c r="A57" s="49" t="inlineStr">
        <is>
          <t>本州西區</t>
        </is>
      </c>
      <c r="B57" s="49" t="inlineStr">
        <is>
          <t>京都</t>
        </is>
      </c>
      <c r="C57" s="49" t="inlineStr">
        <is>
          <t>京都</t>
        </is>
      </c>
      <c r="D57" s="46">
        <f>SUM(F57:G57)-H57</f>
        <v/>
      </c>
      <c r="E57" s="46">
        <f>SUM(I57,K57)-L57</f>
        <v/>
      </c>
      <c r="F57" s="44" t="n">
        <v>185983</v>
      </c>
      <c r="G57" s="44" t="n">
        <v>22241</v>
      </c>
      <c r="H57" s="44" t="n">
        <v>208224</v>
      </c>
      <c r="I57" s="44" t="n">
        <v>40790</v>
      </c>
      <c r="J57" s="44" t="n">
        <v>7954</v>
      </c>
      <c r="K57" s="44" t="n">
        <v>2507</v>
      </c>
      <c r="L57" s="44" t="n">
        <v>43297</v>
      </c>
      <c r="M57" s="39" t="n"/>
    </row>
    <row r="58">
      <c r="A58" s="49" t="inlineStr">
        <is>
          <t>本州西區</t>
        </is>
      </c>
      <c r="B58" s="49" t="inlineStr">
        <is>
          <t>京都</t>
        </is>
      </c>
      <c r="C58" s="49" t="inlineStr">
        <is>
          <t>伏見</t>
        </is>
      </c>
      <c r="D58" s="46">
        <f>SUM(F58:G58)-H58</f>
        <v/>
      </c>
      <c r="E58" s="46">
        <f>SUM(I58,K58)-L58</f>
        <v/>
      </c>
      <c r="F58" s="44" t="n">
        <v>53144</v>
      </c>
      <c r="G58" s="44" t="n">
        <v>10642</v>
      </c>
      <c r="H58" s="44" t="n">
        <v>63786</v>
      </c>
      <c r="I58" s="44" t="n">
        <v>5145</v>
      </c>
      <c r="J58" s="44" t="n">
        <v>927</v>
      </c>
      <c r="K58" s="44" t="n">
        <v>95</v>
      </c>
      <c r="L58" s="44" t="n">
        <v>5240</v>
      </c>
      <c r="M58" s="39" t="n"/>
    </row>
    <row r="59">
      <c r="A59" s="49" t="inlineStr">
        <is>
          <t>本州西區</t>
        </is>
      </c>
      <c r="B59" s="49" t="inlineStr">
        <is>
          <t>大阪</t>
        </is>
      </c>
      <c r="C59" s="49" t="inlineStr">
        <is>
          <t>大阪</t>
        </is>
      </c>
      <c r="D59" s="46">
        <f>SUM(F59:G59)-H59</f>
        <v/>
      </c>
      <c r="E59" s="46">
        <f>SUM(I59,K59)-L59</f>
        <v/>
      </c>
      <c r="F59" s="44" t="n">
        <v>305109</v>
      </c>
      <c r="G59" s="44" t="n">
        <v>22389</v>
      </c>
      <c r="H59" s="44" t="n">
        <v>327498</v>
      </c>
      <c r="I59" s="44" t="n">
        <v>141305</v>
      </c>
      <c r="J59" s="44" t="n">
        <v>9671</v>
      </c>
      <c r="K59" s="44" t="n">
        <v>1287</v>
      </c>
      <c r="L59" s="44" t="n">
        <v>142592</v>
      </c>
      <c r="M59" s="39" t="n"/>
    </row>
    <row r="60">
      <c r="A60" s="49" t="inlineStr">
        <is>
          <t>本州西區</t>
        </is>
      </c>
      <c r="B60" s="49" t="inlineStr">
        <is>
          <t>大阪</t>
        </is>
      </c>
      <c r="C60" s="49" t="inlineStr">
        <is>
          <t>堺</t>
        </is>
      </c>
      <c r="D60" s="46">
        <f>SUM(F60:G60)-H60</f>
        <v/>
      </c>
      <c r="E60" s="46">
        <f>SUM(I60,K60)-L60</f>
        <v/>
      </c>
      <c r="F60" s="44" t="n">
        <v>36857</v>
      </c>
      <c r="G60" s="44" t="n">
        <v>9640</v>
      </c>
      <c r="H60" s="44" t="n">
        <v>46497</v>
      </c>
      <c r="I60" s="44" t="n">
        <v>5570</v>
      </c>
      <c r="J60" s="44" t="n">
        <v>483</v>
      </c>
      <c r="K60" s="44" t="n">
        <v>55</v>
      </c>
      <c r="L60" s="44" t="n">
        <v>5625</v>
      </c>
      <c r="M60" s="39" t="n"/>
    </row>
    <row r="61">
      <c r="A61" s="49" t="inlineStr">
        <is>
          <t>本州西區</t>
        </is>
      </c>
      <c r="B61" s="49" t="inlineStr">
        <is>
          <t>奈良</t>
        </is>
      </c>
      <c r="C61" s="49" t="inlineStr">
        <is>
          <t>奈良</t>
        </is>
      </c>
      <c r="D61" s="46">
        <f>SUM(F61:G61)-H61</f>
        <v/>
      </c>
      <c r="E61" s="46">
        <f>SUM(I61,K61)-L61</f>
        <v/>
      </c>
      <c r="F61" s="44" t="n">
        <v>14101</v>
      </c>
      <c r="G61" s="44" t="n">
        <v>2647</v>
      </c>
      <c r="H61" s="44" t="n">
        <v>16748</v>
      </c>
      <c r="I61" s="44" t="n">
        <v>3521</v>
      </c>
      <c r="J61" s="44" t="n">
        <v>1026</v>
      </c>
      <c r="K61" s="44" t="n">
        <v>107</v>
      </c>
      <c r="L61" s="44" t="n">
        <v>3628</v>
      </c>
      <c r="M61" s="39" t="n"/>
    </row>
    <row r="62">
      <c r="A62" s="49" t="inlineStr">
        <is>
          <t>本州西區</t>
        </is>
      </c>
      <c r="B62" s="49" t="inlineStr">
        <is>
          <t>和歌山</t>
        </is>
      </c>
      <c r="C62" s="49" t="inlineStr">
        <is>
          <t>和歌山</t>
        </is>
      </c>
      <c r="D62" s="46">
        <f>SUM(F62:G62)-H62</f>
        <v/>
      </c>
      <c r="E62" s="46">
        <f>SUM(I62,K62)-L62</f>
        <v/>
      </c>
      <c r="F62" s="44" t="n">
        <v>22814</v>
      </c>
      <c r="G62" s="44" t="n">
        <v>2166</v>
      </c>
      <c r="H62" s="44" t="n">
        <v>24980</v>
      </c>
      <c r="I62" s="44" t="n">
        <v>8178</v>
      </c>
      <c r="J62" s="44" t="n">
        <v>1545</v>
      </c>
      <c r="K62" s="44" t="n">
        <v>179</v>
      </c>
      <c r="L62" s="44" t="n">
        <v>8357</v>
      </c>
      <c r="M62" s="39" t="n"/>
    </row>
    <row r="63">
      <c r="A63" s="49" t="inlineStr">
        <is>
          <t>本州西區</t>
        </is>
      </c>
      <c r="B63" s="49" t="inlineStr">
        <is>
          <t>兵庫</t>
        </is>
      </c>
      <c r="C63" s="49" t="inlineStr">
        <is>
          <t>神戸</t>
        </is>
      </c>
      <c r="D63" s="46">
        <f>SUM(F63:G63)-H63</f>
        <v/>
      </c>
      <c r="E63" s="46">
        <f>SUM(I63,K63)-L63</f>
        <v/>
      </c>
      <c r="F63" s="44" t="n">
        <v>217248</v>
      </c>
      <c r="G63" s="44" t="n">
        <v>14698</v>
      </c>
      <c r="H63" s="44" t="n">
        <v>231946</v>
      </c>
      <c r="I63" s="44" t="n">
        <v>62374</v>
      </c>
      <c r="J63" s="44" t="n">
        <v>2400</v>
      </c>
      <c r="K63" s="44" t="n">
        <v>328</v>
      </c>
      <c r="L63" s="44" t="n">
        <v>62702</v>
      </c>
      <c r="M63" s="39" t="n"/>
    </row>
    <row r="64">
      <c r="A64" s="49" t="inlineStr">
        <is>
          <t>本州西區</t>
        </is>
      </c>
      <c r="B64" s="49" t="inlineStr">
        <is>
          <t>兵庫</t>
        </is>
      </c>
      <c r="C64" s="49" t="inlineStr">
        <is>
          <t>姫路</t>
        </is>
      </c>
      <c r="D64" s="46">
        <f>SUM(F64:G64)-H64</f>
        <v/>
      </c>
      <c r="E64" s="46">
        <f>SUM(I64,K64)-L64</f>
        <v/>
      </c>
      <c r="F64" s="44" t="n">
        <v>12831</v>
      </c>
      <c r="G64" s="44" t="n">
        <v>983</v>
      </c>
      <c r="H64" s="44" t="n">
        <v>13814</v>
      </c>
      <c r="I64" s="44" t="n">
        <v>4427</v>
      </c>
      <c r="J64" s="44" t="n">
        <v>1973</v>
      </c>
      <c r="K64" s="44" t="n">
        <v>171</v>
      </c>
      <c r="L64" s="44" t="n">
        <v>4598</v>
      </c>
      <c r="M64" s="39" t="n"/>
    </row>
    <row r="65">
      <c r="A65" s="49" t="inlineStr">
        <is>
          <t>本州西區</t>
        </is>
      </c>
      <c r="B65" s="49" t="inlineStr">
        <is>
          <t>兵庫</t>
        </is>
      </c>
      <c r="C65" s="49" t="inlineStr">
        <is>
          <t>明石</t>
        </is>
      </c>
      <c r="D65" s="46">
        <f>SUM(F65:G65)-H65</f>
        <v/>
      </c>
      <c r="E65" s="46">
        <f>SUM(I65,K65)-L65</f>
        <v/>
      </c>
      <c r="F65" s="44" t="n">
        <v>16004</v>
      </c>
      <c r="G65" s="44" t="n">
        <v>608</v>
      </c>
      <c r="H65" s="44" t="n">
        <v>16612</v>
      </c>
      <c r="I65" s="44" t="n">
        <v>3055</v>
      </c>
      <c r="J65" s="44" t="n">
        <v>235</v>
      </c>
      <c r="K65" s="44" t="n">
        <v>25</v>
      </c>
      <c r="L65" s="44" t="n">
        <v>3080</v>
      </c>
      <c r="M65" s="39" t="n"/>
    </row>
    <row r="66">
      <c r="A66" s="49" t="inlineStr">
        <is>
          <t>本州西區</t>
        </is>
      </c>
      <c r="B66" s="49" t="inlineStr">
        <is>
          <t>岡山</t>
        </is>
      </c>
      <c r="C66" s="49" t="inlineStr">
        <is>
          <t>岡山</t>
        </is>
      </c>
      <c r="D66" s="46">
        <f>SUM(F66:G66)-H66</f>
        <v/>
      </c>
      <c r="E66" s="46">
        <f>SUM(I66,K66)-L66</f>
        <v/>
      </c>
      <c r="F66" s="44" t="n">
        <v>23372</v>
      </c>
      <c r="G66" s="44" t="n">
        <v>1567</v>
      </c>
      <c r="H66" s="44" t="n">
        <v>24939</v>
      </c>
      <c r="I66" s="44" t="n">
        <v>10271</v>
      </c>
      <c r="J66" s="44" t="n">
        <v>4482</v>
      </c>
      <c r="K66" s="44" t="n">
        <v>577</v>
      </c>
      <c r="L66" s="44" t="n">
        <v>10848</v>
      </c>
      <c r="M66" s="49" t="n"/>
    </row>
    <row r="67">
      <c r="A67" s="49" t="inlineStr">
        <is>
          <t>本州西區</t>
        </is>
      </c>
      <c r="B67" s="49" t="inlineStr">
        <is>
          <t>岡山</t>
        </is>
      </c>
      <c r="C67" s="49" t="inlineStr">
        <is>
          <t>津山</t>
        </is>
      </c>
      <c r="D67" s="46">
        <f>SUM(F67:G67)-H67</f>
        <v/>
      </c>
      <c r="E67" s="46">
        <f>SUM(I67,K67)-L67</f>
        <v/>
      </c>
      <c r="F67" s="44" t="n">
        <v>1480</v>
      </c>
      <c r="G67" s="44" t="n">
        <v>1958</v>
      </c>
      <c r="H67" s="44" t="n">
        <v>3438</v>
      </c>
      <c r="I67" s="44" t="n">
        <v>1067</v>
      </c>
      <c r="J67" s="44" t="n">
        <v>202</v>
      </c>
      <c r="K67" s="44" t="n">
        <v>33</v>
      </c>
      <c r="L67" s="44" t="n">
        <v>1100</v>
      </c>
      <c r="M67" s="49" t="n"/>
    </row>
    <row r="68">
      <c r="A68" s="49" t="inlineStr">
        <is>
          <t>本州西區</t>
        </is>
      </c>
      <c r="B68" s="49" t="inlineStr">
        <is>
          <t>広島</t>
        </is>
      </c>
      <c r="C68" s="49" t="inlineStr">
        <is>
          <t>廣島</t>
        </is>
      </c>
      <c r="D68" s="46">
        <f>SUM(F68:G68)-H68</f>
        <v/>
      </c>
      <c r="E68" s="46">
        <f>SUM(I68,K68)-L68</f>
        <v/>
      </c>
      <c r="F68" s="44" t="n">
        <v>25119</v>
      </c>
      <c r="G68" s="44" t="n">
        <v>3855</v>
      </c>
      <c r="H68" s="44" t="n">
        <v>28974</v>
      </c>
      <c r="I68" s="44" t="n">
        <v>9512</v>
      </c>
      <c r="J68" s="44" t="n">
        <v>2146</v>
      </c>
      <c r="K68" s="44" t="n">
        <v>241</v>
      </c>
      <c r="L68" s="44" t="n">
        <v>9753</v>
      </c>
      <c r="M68" s="49" t="n"/>
    </row>
    <row r="69" ht="16.5" customHeight="1">
      <c r="A69" s="49" t="inlineStr">
        <is>
          <t>本州西區</t>
        </is>
      </c>
      <c r="B69" s="49" t="inlineStr">
        <is>
          <t>広島</t>
        </is>
      </c>
      <c r="C69" s="49" t="inlineStr">
        <is>
          <t>吳</t>
        </is>
      </c>
      <c r="D69" s="46">
        <f>SUM(F69:G69)-H69</f>
        <v/>
      </c>
      <c r="E69" s="46">
        <f>SUM(I69,K69)-L69</f>
        <v/>
      </c>
      <c r="F69" s="44" t="n">
        <v>17557</v>
      </c>
      <c r="G69" s="44" t="n">
        <v>1980</v>
      </c>
      <c r="H69" s="44" t="n">
        <v>19537</v>
      </c>
      <c r="I69" s="44" t="n">
        <v>3964</v>
      </c>
      <c r="J69" s="44" t="n">
        <v>568</v>
      </c>
      <c r="K69" s="44" t="n">
        <v>204</v>
      </c>
      <c r="L69" s="44" t="n">
        <v>4168</v>
      </c>
      <c r="M69" s="49" t="n"/>
    </row>
    <row r="70">
      <c r="A70" s="49" t="inlineStr">
        <is>
          <t>本州西區</t>
        </is>
      </c>
      <c r="B70" s="49" t="inlineStr">
        <is>
          <t>広島</t>
        </is>
      </c>
      <c r="C70" s="49" t="inlineStr">
        <is>
          <t>尾道</t>
        </is>
      </c>
      <c r="D70" s="46">
        <f>SUM(F70:G70)-H70</f>
        <v/>
      </c>
      <c r="E70" s="46">
        <f>SUM(I70,K70)-L70</f>
        <v/>
      </c>
      <c r="F70" s="44" t="n">
        <v>8211</v>
      </c>
      <c r="G70" s="44" t="n">
        <v>583</v>
      </c>
      <c r="H70" s="44" t="n">
        <v>8794</v>
      </c>
      <c r="I70" s="44" t="n">
        <v>2303</v>
      </c>
      <c r="J70" s="49" t="n"/>
      <c r="K70" s="49" t="n"/>
      <c r="L70" s="44" t="n">
        <v>2303</v>
      </c>
      <c r="M70" s="49" t="n"/>
    </row>
    <row r="71">
      <c r="A71" s="49" t="inlineStr">
        <is>
          <t>本州西區</t>
        </is>
      </c>
      <c r="B71" s="49" t="inlineStr">
        <is>
          <t>山口</t>
        </is>
      </c>
      <c r="C71" s="49" t="inlineStr">
        <is>
          <t>下關東</t>
        </is>
      </c>
      <c r="D71" s="46">
        <f>SUM(F71:G71)-H71</f>
        <v/>
      </c>
      <c r="E71" s="46">
        <f>SUM(I71,K71)-L71</f>
        <v/>
      </c>
      <c r="F71" s="44" t="n">
        <v>84245</v>
      </c>
      <c r="G71" s="44" t="n">
        <v>7898</v>
      </c>
      <c r="H71" s="44" t="n">
        <v>92143</v>
      </c>
      <c r="I71" s="44" t="n">
        <v>15896</v>
      </c>
      <c r="J71" s="44" t="n">
        <v>2209</v>
      </c>
      <c r="K71" s="44" t="n">
        <v>642</v>
      </c>
      <c r="L71" s="44" t="n">
        <v>16538</v>
      </c>
      <c r="M71" s="49" t="n"/>
    </row>
    <row r="72">
      <c r="A72" s="49" t="inlineStr">
        <is>
          <t>本州西區</t>
        </is>
      </c>
      <c r="B72" s="49" t="inlineStr">
        <is>
          <t>島根</t>
        </is>
      </c>
      <c r="C72" s="49" t="inlineStr">
        <is>
          <t>松江</t>
        </is>
      </c>
      <c r="D72" s="46">
        <f>SUM(F72:G72)-H72</f>
        <v/>
      </c>
      <c r="E72" s="46">
        <f>SUM(I72,K72)-L72</f>
        <v/>
      </c>
      <c r="F72" s="44" t="n">
        <v>7636</v>
      </c>
      <c r="G72" s="44" t="n">
        <v>1782</v>
      </c>
      <c r="H72" s="44" t="n">
        <v>9418</v>
      </c>
      <c r="I72" s="44" t="n">
        <v>1797</v>
      </c>
      <c r="J72" s="44" t="n">
        <v>5720</v>
      </c>
      <c r="K72" s="44" t="n">
        <v>789</v>
      </c>
      <c r="L72" s="44" t="n">
        <v>2586</v>
      </c>
      <c r="M72" s="49" t="n"/>
    </row>
    <row r="73">
      <c r="A73" s="49" t="inlineStr">
        <is>
          <t>本州西區</t>
        </is>
      </c>
      <c r="B73" s="49" t="inlineStr">
        <is>
          <t>鳥取</t>
        </is>
      </c>
      <c r="C73" s="49" t="inlineStr">
        <is>
          <t>鳥取</t>
        </is>
      </c>
      <c r="D73" s="46">
        <f>SUM(F73:G73)-H73</f>
        <v/>
      </c>
      <c r="E73" s="46">
        <f>SUM(I73,K73)-L73</f>
        <v/>
      </c>
      <c r="F73" s="44" t="n">
        <v>63</v>
      </c>
      <c r="G73" s="44" t="n">
        <v>164</v>
      </c>
      <c r="H73" s="44" t="n">
        <v>227</v>
      </c>
      <c r="I73" s="44" t="n">
        <v>79</v>
      </c>
      <c r="J73" s="44" t="n">
        <v>244</v>
      </c>
      <c r="K73" s="44" t="n">
        <v>37</v>
      </c>
      <c r="L73" s="44" t="n">
        <v>116</v>
      </c>
      <c r="M73" s="49" t="n"/>
    </row>
    <row r="74">
      <c r="A74" s="49" t="inlineStr">
        <is>
          <t>本州西區</t>
        </is>
      </c>
      <c r="B74" s="49" t="inlineStr">
        <is>
          <t>鳥取</t>
        </is>
      </c>
      <c r="C74" s="49" t="inlineStr">
        <is>
          <t>米子</t>
        </is>
      </c>
      <c r="D74" s="46">
        <f>SUM(F74:G74)-H74</f>
        <v/>
      </c>
      <c r="E74" s="46">
        <f>SUM(I74,K74)-L74</f>
        <v/>
      </c>
      <c r="F74" s="44" t="n">
        <v>980</v>
      </c>
      <c r="G74" s="44" t="n">
        <v>2384</v>
      </c>
      <c r="H74" s="44" t="n">
        <v>3364</v>
      </c>
      <c r="I74" s="44" t="n">
        <v>673</v>
      </c>
      <c r="J74" s="44" t="n">
        <v>1716</v>
      </c>
      <c r="K74" s="44" t="n">
        <v>196</v>
      </c>
      <c r="L74" s="44" t="n">
        <v>869</v>
      </c>
      <c r="M74" s="49" t="n"/>
    </row>
    <row r="75">
      <c r="A75" s="49" t="inlineStr">
        <is>
          <t>本州西區</t>
        </is>
      </c>
      <c r="B75" s="49" t="inlineStr">
        <is>
          <t>計</t>
        </is>
      </c>
      <c r="C75" s="49" t="n"/>
      <c r="D75" s="46">
        <f>SUM(F75:G75)-H75</f>
        <v/>
      </c>
      <c r="E75" s="46">
        <f>SUM(I75,K75)-L75</f>
        <v/>
      </c>
      <c r="F75" s="44" t="n">
        <v>1032754</v>
      </c>
      <c r="G75" s="44" t="n">
        <v>108185</v>
      </c>
      <c r="H75" s="44" t="n">
        <v>1140939</v>
      </c>
      <c r="I75" s="44" t="n">
        <v>319927</v>
      </c>
      <c r="J75" s="44" t="n">
        <v>43501</v>
      </c>
      <c r="K75" s="44" t="n">
        <v>7473</v>
      </c>
      <c r="L75" s="44" t="n">
        <v>327400</v>
      </c>
      <c r="M75" s="49" t="n"/>
    </row>
    <row r="76">
      <c r="A76" s="49" t="inlineStr">
        <is>
          <t>四國區</t>
        </is>
      </c>
      <c r="B76" s="49" t="inlineStr">
        <is>
          <t>徳島</t>
        </is>
      </c>
      <c r="C76" s="49" t="inlineStr">
        <is>
          <t>德島</t>
        </is>
      </c>
      <c r="D76" s="46">
        <f>SUM(F76:G76)-H76</f>
        <v/>
      </c>
      <c r="E76" s="46">
        <f>SUM(I76,K76)-L76</f>
        <v/>
      </c>
      <c r="F76" s="44" t="n">
        <v>3290</v>
      </c>
      <c r="G76" s="44" t="n">
        <v>357</v>
      </c>
      <c r="H76" s="44" t="n">
        <v>3647</v>
      </c>
      <c r="I76" s="44" t="n">
        <v>1270</v>
      </c>
      <c r="J76" s="44" t="n">
        <v>1677</v>
      </c>
      <c r="K76" s="44" t="n">
        <v>178</v>
      </c>
      <c r="L76" s="44" t="n">
        <v>1448</v>
      </c>
      <c r="M76" s="49" t="n"/>
    </row>
    <row r="77">
      <c r="A77" s="49" t="inlineStr">
        <is>
          <t>四國區</t>
        </is>
      </c>
      <c r="B77" s="49" t="inlineStr">
        <is>
          <t>香川</t>
        </is>
      </c>
      <c r="C77" s="49" t="inlineStr">
        <is>
          <t>高松</t>
        </is>
      </c>
      <c r="D77" s="46">
        <f>SUM(F77:G77)-H77</f>
        <v/>
      </c>
      <c r="E77" s="46">
        <f>SUM(I77,K77)-L77</f>
        <v/>
      </c>
      <c r="F77" s="44" t="n">
        <v>4024</v>
      </c>
      <c r="G77" s="44" t="n">
        <v>520</v>
      </c>
      <c r="H77" s="44" t="n">
        <v>4544</v>
      </c>
      <c r="I77" s="44" t="n">
        <v>1831</v>
      </c>
      <c r="J77" s="44" t="n">
        <v>1858</v>
      </c>
      <c r="K77" s="44" t="n">
        <v>242</v>
      </c>
      <c r="L77" s="44" t="n">
        <v>2073</v>
      </c>
      <c r="M77" s="49" t="n"/>
    </row>
    <row r="78">
      <c r="A78" s="49" t="inlineStr">
        <is>
          <t>四國區</t>
        </is>
      </c>
      <c r="B78" s="49" t="inlineStr">
        <is>
          <t>愛媛</t>
        </is>
      </c>
      <c r="C78" s="49" t="inlineStr">
        <is>
          <t>松山</t>
        </is>
      </c>
      <c r="D78" s="46">
        <f>SUM(F78:G78)-H78</f>
        <v/>
      </c>
      <c r="E78" s="46">
        <f>SUM(I78,K78)-L78</f>
        <v/>
      </c>
      <c r="F78" s="44" t="n">
        <v>47</v>
      </c>
      <c r="G78" s="44" t="n">
        <v>44</v>
      </c>
      <c r="H78" s="44" t="n">
        <v>91</v>
      </c>
      <c r="I78" s="44" t="n">
        <v>33</v>
      </c>
      <c r="J78" s="44" t="n">
        <v>3331</v>
      </c>
      <c r="K78" s="44" t="n">
        <v>219</v>
      </c>
      <c r="L78" s="44" t="n">
        <v>252</v>
      </c>
      <c r="M78" s="49" t="n"/>
    </row>
    <row r="79">
      <c r="A79" s="49" t="inlineStr">
        <is>
          <t>四國區</t>
        </is>
      </c>
      <c r="B79" s="49" t="inlineStr">
        <is>
          <t>高知</t>
        </is>
      </c>
      <c r="C79" s="49" t="inlineStr">
        <is>
          <t>高知</t>
        </is>
      </c>
      <c r="D79" s="46">
        <f>SUM(F79:G79)-H79</f>
        <v/>
      </c>
      <c r="E79" s="46">
        <f>SUM(I79,K79)-L79</f>
        <v/>
      </c>
      <c r="F79" s="44" t="n">
        <v>30</v>
      </c>
      <c r="G79" s="44" t="n">
        <v>224</v>
      </c>
      <c r="H79" s="44" t="n">
        <v>254</v>
      </c>
      <c r="I79" s="44" t="n">
        <v>4</v>
      </c>
      <c r="J79" s="44" t="n">
        <v>1098</v>
      </c>
      <c r="K79" s="44" t="n">
        <v>220</v>
      </c>
      <c r="L79" s="44" t="n">
        <v>224</v>
      </c>
      <c r="M79" s="49" t="n"/>
    </row>
    <row r="80">
      <c r="A80" s="49" t="inlineStr">
        <is>
          <t>四國區</t>
        </is>
      </c>
      <c r="B80" s="49" t="inlineStr">
        <is>
          <t>計</t>
        </is>
      </c>
      <c r="C80" s="49" t="n"/>
      <c r="D80" s="46">
        <f>SUM(F80:G80)-H80</f>
        <v/>
      </c>
      <c r="E80" s="46">
        <f>SUM(I80,K80)-L80</f>
        <v/>
      </c>
      <c r="F80" s="44" t="n">
        <v>7391</v>
      </c>
      <c r="G80" s="44" t="n">
        <v>1145</v>
      </c>
      <c r="H80" s="44" t="n">
        <v>8536</v>
      </c>
      <c r="I80" s="44" t="n">
        <v>3138</v>
      </c>
      <c r="J80" s="44" t="n">
        <v>7964</v>
      </c>
      <c r="K80" s="44" t="n">
        <v>859</v>
      </c>
      <c r="L80" s="44" t="n">
        <v>3997</v>
      </c>
      <c r="M80" s="49" t="n"/>
    </row>
    <row r="81">
      <c r="A81" s="49" t="inlineStr">
        <is>
          <t>九州區</t>
        </is>
      </c>
      <c r="B81" s="49" t="inlineStr">
        <is>
          <t>長崎</t>
        </is>
      </c>
      <c r="C81" s="49" t="inlineStr">
        <is>
          <t>長崎</t>
        </is>
      </c>
      <c r="D81" s="46">
        <f>SUM(F81:G81)-H81</f>
        <v/>
      </c>
      <c r="E81" s="46">
        <f>SUM(I81,K81)-L81</f>
        <v/>
      </c>
      <c r="F81" s="44" t="n">
        <v>14482</v>
      </c>
      <c r="G81" s="44" t="n">
        <v>1327</v>
      </c>
      <c r="H81" s="44" t="n">
        <v>15809</v>
      </c>
      <c r="I81" s="44" t="n">
        <v>9260</v>
      </c>
      <c r="J81" s="44" t="n">
        <v>1338</v>
      </c>
      <c r="K81" s="44" t="n">
        <v>200</v>
      </c>
      <c r="L81" s="44" t="n">
        <v>9460</v>
      </c>
      <c r="M81" s="49" t="n"/>
    </row>
    <row r="82">
      <c r="A82" s="49" t="inlineStr">
        <is>
          <t>九州區</t>
        </is>
      </c>
      <c r="B82" s="49" t="inlineStr">
        <is>
          <t>長崎</t>
        </is>
      </c>
      <c r="C82" s="49" t="inlineStr">
        <is>
          <t>佐世保</t>
        </is>
      </c>
      <c r="D82" s="46">
        <f>SUM(F82:G82)-H82</f>
        <v/>
      </c>
      <c r="E82" s="46">
        <f>SUM(I82,K82)-L82</f>
        <v/>
      </c>
      <c r="F82" s="44" t="n">
        <v>10004</v>
      </c>
      <c r="G82" s="44" t="n">
        <v>1226</v>
      </c>
      <c r="H82" s="44" t="n">
        <v>11230</v>
      </c>
      <c r="I82" s="44" t="n">
        <v>3653</v>
      </c>
      <c r="J82" s="44" t="n">
        <v>946</v>
      </c>
      <c r="K82" s="44" t="n">
        <v>37</v>
      </c>
      <c r="L82" s="44" t="n">
        <v>3690</v>
      </c>
      <c r="M82" s="49" t="n"/>
    </row>
    <row r="83">
      <c r="A83" s="49" t="inlineStr">
        <is>
          <t>九州區</t>
        </is>
      </c>
      <c r="B83" s="49" t="inlineStr">
        <is>
          <t>佐賀</t>
        </is>
      </c>
      <c r="C83" s="49" t="inlineStr">
        <is>
          <t>佐賀</t>
        </is>
      </c>
      <c r="D83" s="46">
        <f>SUM(F83:G83)-H83</f>
        <v/>
      </c>
      <c r="E83" s="46">
        <f>SUM(I83,K83)-L83</f>
        <v/>
      </c>
      <c r="F83" s="44" t="n">
        <v>16806</v>
      </c>
      <c r="G83" s="44" t="n">
        <v>1372</v>
      </c>
      <c r="H83" s="44" t="n">
        <v>18178</v>
      </c>
      <c r="I83" s="44" t="n">
        <v>4806</v>
      </c>
      <c r="J83" s="44" t="n">
        <v>2551</v>
      </c>
      <c r="K83" s="44" t="n">
        <v>271</v>
      </c>
      <c r="L83" s="44" t="n">
        <v>5077</v>
      </c>
      <c r="M83" s="49" t="n"/>
    </row>
    <row r="84">
      <c r="A84" s="49" t="inlineStr">
        <is>
          <t>九州區</t>
        </is>
      </c>
      <c r="B84" s="49" t="inlineStr">
        <is>
          <t>福岡</t>
        </is>
      </c>
      <c r="C84" s="49" t="inlineStr">
        <is>
          <t>福岡</t>
        </is>
      </c>
      <c r="D84" s="46">
        <f>SUM(F84:G84)-H84</f>
        <v/>
      </c>
      <c r="E84" s="46">
        <f>SUM(I84,K84)-L84</f>
        <v/>
      </c>
      <c r="F84" s="44" t="n">
        <v>34136</v>
      </c>
      <c r="G84" s="44" t="n">
        <v>3727</v>
      </c>
      <c r="H84" s="44" t="n">
        <v>37863</v>
      </c>
      <c r="I84" s="44" t="n">
        <v>13791</v>
      </c>
      <c r="J84" s="44" t="n">
        <v>1096</v>
      </c>
      <c r="K84" s="44" t="n">
        <v>177</v>
      </c>
      <c r="L84" s="44" t="n">
        <v>13968</v>
      </c>
      <c r="M84" s="49" t="n"/>
    </row>
    <row r="85">
      <c r="A85" s="49" t="inlineStr">
        <is>
          <t>九州區</t>
        </is>
      </c>
      <c r="B85" s="49" t="inlineStr">
        <is>
          <t>福岡</t>
        </is>
      </c>
      <c r="C85" s="49" t="inlineStr">
        <is>
          <t>門司</t>
        </is>
      </c>
      <c r="D85" s="46">
        <f>SUM(F85:G85)-H85</f>
        <v/>
      </c>
      <c r="E85" s="46">
        <f>SUM(I85,K85)-L85</f>
        <v/>
      </c>
      <c r="F85" s="44" t="n">
        <v>113615</v>
      </c>
      <c r="G85" s="44" t="n">
        <v>5994</v>
      </c>
      <c r="H85" s="44" t="n">
        <v>119609</v>
      </c>
      <c r="I85" s="44" t="n">
        <v>27297</v>
      </c>
      <c r="J85" s="44" t="n">
        <v>1991</v>
      </c>
      <c r="K85" s="44" t="n">
        <v>589</v>
      </c>
      <c r="L85" s="44" t="n">
        <v>27886</v>
      </c>
      <c r="M85" s="49" t="n"/>
    </row>
    <row r="86">
      <c r="A86" s="49" t="inlineStr">
        <is>
          <t>九州區</t>
        </is>
      </c>
      <c r="B86" s="49" t="inlineStr">
        <is>
          <t>福岡</t>
        </is>
      </c>
      <c r="C86" s="49" t="inlineStr">
        <is>
          <t>若松</t>
        </is>
      </c>
      <c r="D86" s="46">
        <f>SUM(F86:G86)-H86</f>
        <v/>
      </c>
      <c r="E86" s="46">
        <f>SUM(I86,K86)-L86</f>
        <v/>
      </c>
      <c r="F86" s="44" t="n">
        <v>49772</v>
      </c>
      <c r="G86" s="44" t="n">
        <v>1926</v>
      </c>
      <c r="H86" s="44" t="n">
        <v>51698</v>
      </c>
      <c r="I86" s="44" t="n">
        <v>9734</v>
      </c>
      <c r="J86" s="44" t="n">
        <v>1363</v>
      </c>
      <c r="K86" s="44" t="n">
        <v>158</v>
      </c>
      <c r="L86" s="44" t="n">
        <v>9892</v>
      </c>
      <c r="M86" s="49" t="n"/>
    </row>
    <row r="87">
      <c r="A87" s="49" t="inlineStr">
        <is>
          <t>九州區</t>
        </is>
      </c>
      <c r="B87" s="49" t="inlineStr">
        <is>
          <t>福岡</t>
        </is>
      </c>
      <c r="C87" s="49" t="inlineStr">
        <is>
          <t>小倉</t>
        </is>
      </c>
      <c r="D87" s="46">
        <f>SUM(F87:G87)-H87</f>
        <v/>
      </c>
      <c r="E87" s="46">
        <f>SUM(I87,K87)-L87</f>
        <v/>
      </c>
      <c r="F87" s="44" t="n">
        <v>26330</v>
      </c>
      <c r="G87" s="44" t="n">
        <v>4210</v>
      </c>
      <c r="H87" s="44" t="n">
        <v>30540</v>
      </c>
      <c r="I87" s="44" t="n">
        <v>4182</v>
      </c>
      <c r="J87" s="44" t="n">
        <v>771</v>
      </c>
      <c r="K87" s="44" t="n">
        <v>70</v>
      </c>
      <c r="L87" s="44" t="n">
        <v>4252</v>
      </c>
      <c r="M87" s="49" t="n"/>
    </row>
    <row r="88">
      <c r="A88" s="49" t="inlineStr">
        <is>
          <t>九州區</t>
        </is>
      </c>
      <c r="B88" s="49" t="inlineStr">
        <is>
          <t>福岡</t>
        </is>
      </c>
      <c r="C88" s="49" t="inlineStr">
        <is>
          <t>久留米</t>
        </is>
      </c>
      <c r="D88" s="46">
        <f>SUM(F88:G88)-H88</f>
        <v/>
      </c>
      <c r="E88" s="46">
        <f>SUM(I88,K88)-L88</f>
        <v/>
      </c>
      <c r="F88" s="44" t="n">
        <v>12400</v>
      </c>
      <c r="G88" s="44" t="n">
        <v>1577</v>
      </c>
      <c r="H88" s="44" t="n">
        <v>13977</v>
      </c>
      <c r="I88" s="44" t="n">
        <v>3941</v>
      </c>
      <c r="J88" s="44" t="n">
        <v>614</v>
      </c>
      <c r="K88" s="44" t="n">
        <v>87</v>
      </c>
      <c r="L88" s="44" t="n">
        <v>4028</v>
      </c>
      <c r="M88" s="49" t="n"/>
    </row>
    <row r="89">
      <c r="A89" s="49" t="inlineStr">
        <is>
          <t>九州區</t>
        </is>
      </c>
      <c r="B89" s="49" t="inlineStr">
        <is>
          <t>熊本</t>
        </is>
      </c>
      <c r="C89" s="49" t="inlineStr">
        <is>
          <t>熊本</t>
        </is>
      </c>
      <c r="D89" s="46">
        <f>SUM(F89:G89)-H89</f>
        <v/>
      </c>
      <c r="E89" s="46">
        <f>SUM(I89,K89)-L89</f>
        <v/>
      </c>
      <c r="F89" s="44" t="n">
        <v>8106</v>
      </c>
      <c r="G89" s="44" t="n">
        <v>886</v>
      </c>
      <c r="H89" s="44" t="n">
        <v>8992</v>
      </c>
      <c r="I89" s="44" t="n">
        <v>4008</v>
      </c>
      <c r="J89" s="44" t="n">
        <v>3772</v>
      </c>
      <c r="K89" s="44" t="n">
        <v>402</v>
      </c>
      <c r="L89" s="44" t="n">
        <v>4410</v>
      </c>
      <c r="M89" s="49" t="n"/>
    </row>
    <row r="90">
      <c r="A90" s="49" t="inlineStr">
        <is>
          <t>九州區</t>
        </is>
      </c>
      <c r="B90" s="49" t="inlineStr">
        <is>
          <t>大分</t>
        </is>
      </c>
      <c r="C90" s="49" t="inlineStr">
        <is>
          <t>大分</t>
        </is>
      </c>
      <c r="D90" s="46">
        <f>SUM(F90:G90)-H90</f>
        <v/>
      </c>
      <c r="E90" s="46">
        <f>SUM(I90,K90)-L90</f>
        <v/>
      </c>
      <c r="F90" s="44" t="n">
        <v>171</v>
      </c>
      <c r="G90" s="44" t="n">
        <v>79</v>
      </c>
      <c r="H90" s="44" t="n">
        <v>250</v>
      </c>
      <c r="I90" s="44" t="n">
        <v>29</v>
      </c>
      <c r="J90" s="44" t="n">
        <v>250</v>
      </c>
      <c r="K90" s="44" t="n">
        <v>25</v>
      </c>
      <c r="L90" s="44" t="n">
        <v>54</v>
      </c>
      <c r="M90" s="49" t="n"/>
    </row>
    <row r="91">
      <c r="A91" s="49" t="inlineStr">
        <is>
          <t>九州區</t>
        </is>
      </c>
      <c r="B91" s="49" t="inlineStr">
        <is>
          <t>鹿児島</t>
        </is>
      </c>
      <c r="C91" s="49" t="inlineStr">
        <is>
          <t>鹿児島</t>
        </is>
      </c>
      <c r="D91" s="46">
        <f>SUM(F91:G91)-H91</f>
        <v/>
      </c>
      <c r="E91" s="46">
        <f>SUM(I91,K91)-L91</f>
        <v/>
      </c>
      <c r="F91" s="44" t="n">
        <v>5977</v>
      </c>
      <c r="G91" s="44" t="n">
        <v>631</v>
      </c>
      <c r="H91" s="44" t="n">
        <v>6608</v>
      </c>
      <c r="I91" s="44" t="n">
        <v>1598</v>
      </c>
      <c r="J91" s="44" t="n">
        <v>1792</v>
      </c>
      <c r="K91" s="44" t="n">
        <v>220</v>
      </c>
      <c r="L91" s="44" t="n">
        <v>1818</v>
      </c>
      <c r="M91" s="49" t="n"/>
    </row>
    <row r="92">
      <c r="A92" s="49" t="inlineStr">
        <is>
          <t>九州區</t>
        </is>
      </c>
      <c r="B92" s="49" t="inlineStr">
        <is>
          <t>計</t>
        </is>
      </c>
      <c r="C92" s="49" t="n"/>
      <c r="D92" s="46">
        <f>SUM(F92:G92)-H92</f>
        <v/>
      </c>
      <c r="E92" s="46">
        <f>SUM(I92,K92)-L92</f>
        <v/>
      </c>
      <c r="F92" s="44" t="n">
        <v>291799</v>
      </c>
      <c r="G92" s="44" t="n">
        <v>22955</v>
      </c>
      <c r="H92" s="44" t="n">
        <v>314754</v>
      </c>
      <c r="I92" s="44" t="n">
        <v>82299</v>
      </c>
      <c r="J92" s="44" t="n">
        <v>16484</v>
      </c>
      <c r="K92" s="44" t="n">
        <v>2236</v>
      </c>
      <c r="L92" s="44" t="n">
        <v>84535</v>
      </c>
      <c r="M92" s="49" t="n"/>
    </row>
    <row r="93">
      <c r="A93" s="49" t="inlineStr">
        <is>
          <t>北海道</t>
        </is>
      </c>
      <c r="B93" s="49" t="n"/>
      <c r="C93" s="49" t="inlineStr">
        <is>
          <t>札幌</t>
        </is>
      </c>
      <c r="D93" s="46">
        <f>SUM(F93:G93)-H93</f>
        <v/>
      </c>
      <c r="E93" s="46">
        <f>SUM(I93,K93)-L93</f>
        <v/>
      </c>
      <c r="F93" s="44" t="n">
        <v>36367</v>
      </c>
      <c r="G93" s="44" t="n">
        <v>1571</v>
      </c>
      <c r="H93" s="44" t="n">
        <v>37938</v>
      </c>
      <c r="I93" s="44" t="n">
        <v>10006</v>
      </c>
      <c r="J93" s="44" t="n">
        <v>1219</v>
      </c>
      <c r="K93" s="44" t="n">
        <v>166</v>
      </c>
      <c r="L93" s="44" t="n">
        <v>10172</v>
      </c>
      <c r="M93" s="49" t="n"/>
    </row>
    <row r="94">
      <c r="A94" s="49" t="inlineStr">
        <is>
          <t>北海道</t>
        </is>
      </c>
      <c r="B94" s="49" t="n"/>
      <c r="C94" s="49" t="inlineStr">
        <is>
          <t>小樽</t>
        </is>
      </c>
      <c r="D94" s="46">
        <f>SUM(F94:G94)-H94</f>
        <v/>
      </c>
      <c r="E94" s="46">
        <f>SUM(I94,K94)-L94</f>
        <v/>
      </c>
      <c r="F94" s="44" t="n">
        <v>30348</v>
      </c>
      <c r="G94" s="44" t="n">
        <v>3399</v>
      </c>
      <c r="H94" s="44" t="n">
        <v>33747</v>
      </c>
      <c r="I94" s="44" t="n">
        <v>8539</v>
      </c>
      <c r="J94" s="44" t="n">
        <v>691</v>
      </c>
      <c r="K94" s="44" t="n">
        <v>101</v>
      </c>
      <c r="L94" s="44" t="n">
        <v>8640</v>
      </c>
      <c r="M94" s="49" t="n"/>
    </row>
    <row r="95">
      <c r="A95" s="49" t="inlineStr">
        <is>
          <t>北海道</t>
        </is>
      </c>
      <c r="B95" s="49" t="n"/>
      <c r="C95" s="49" t="inlineStr">
        <is>
          <t>旭川</t>
        </is>
      </c>
      <c r="D95" s="46">
        <f>SUM(F95:G95)-H95</f>
        <v/>
      </c>
      <c r="E95" s="46">
        <f>SUM(I95,K95)-L95</f>
        <v/>
      </c>
      <c r="F95" s="44" t="n">
        <v>7983</v>
      </c>
      <c r="G95" s="44" t="n">
        <v>448</v>
      </c>
      <c r="H95" s="44" t="n">
        <v>8431</v>
      </c>
      <c r="I95" s="44" t="n">
        <v>3918</v>
      </c>
      <c r="J95" s="44" t="n">
        <v>337</v>
      </c>
      <c r="K95" s="44" t="n">
        <v>57</v>
      </c>
      <c r="L95" s="44" t="n">
        <v>3975</v>
      </c>
      <c r="M95" s="49" t="n"/>
    </row>
    <row r="96">
      <c r="A96" s="49" t="inlineStr">
        <is>
          <t>北海道</t>
        </is>
      </c>
      <c r="B96" s="49" t="n"/>
      <c r="C96" s="49" t="inlineStr">
        <is>
          <t>函館</t>
        </is>
      </c>
      <c r="D96" s="46">
        <f>SUM(F96:G96)-H96</f>
        <v/>
      </c>
      <c r="E96" s="46">
        <f>SUM(I96,K96)-L96</f>
        <v/>
      </c>
      <c r="F96" s="44" t="n">
        <v>1914</v>
      </c>
      <c r="G96" s="44" t="n">
        <v>274</v>
      </c>
      <c r="H96" s="44" t="n">
        <v>2188</v>
      </c>
      <c r="I96" s="44" t="n">
        <v>506</v>
      </c>
      <c r="J96" s="44" t="n">
        <v>1151</v>
      </c>
      <c r="K96" s="44" t="n">
        <v>201</v>
      </c>
      <c r="L96" s="44" t="n">
        <v>707</v>
      </c>
      <c r="M96" s="49" t="n"/>
    </row>
    <row r="97">
      <c r="A97" s="49" t="inlineStr">
        <is>
          <t>北海道</t>
        </is>
      </c>
      <c r="B97" s="49" t="n"/>
      <c r="C97" s="49" t="inlineStr">
        <is>
          <t>岩内</t>
        </is>
      </c>
      <c r="D97" s="46">
        <f>SUM(F97:G97)-H97</f>
        <v/>
      </c>
      <c r="E97" s="46">
        <f>SUM(I97,K97)-L97</f>
        <v/>
      </c>
      <c r="F97" s="44" t="n">
        <v>4564</v>
      </c>
      <c r="G97" s="44" t="n">
        <v>290</v>
      </c>
      <c r="H97" s="44" t="n">
        <v>4854</v>
      </c>
      <c r="I97" s="44" t="n">
        <v>1449</v>
      </c>
      <c r="J97" s="44" t="n">
        <v>66</v>
      </c>
      <c r="K97" s="44" t="n">
        <v>27</v>
      </c>
      <c r="L97" s="44" t="n">
        <v>1476</v>
      </c>
      <c r="M97" s="49" t="n"/>
    </row>
    <row r="98">
      <c r="A98" s="49" t="inlineStr">
        <is>
          <t>北海道</t>
        </is>
      </c>
      <c r="B98" s="49" t="inlineStr">
        <is>
          <t>計</t>
        </is>
      </c>
      <c r="C98" s="49" t="n"/>
      <c r="D98" s="46">
        <f>SUM(F98:G98)-H98</f>
        <v/>
      </c>
      <c r="E98" s="46">
        <f>SUM(I98,K98)-L98</f>
        <v/>
      </c>
      <c r="F98" s="44" t="n">
        <v>81176</v>
      </c>
      <c r="G98" s="44" t="n">
        <v>5982</v>
      </c>
      <c r="H98" s="44" t="n">
        <v>87158</v>
      </c>
      <c r="I98" s="44" t="n">
        <v>24418</v>
      </c>
      <c r="J98" s="44" t="n">
        <v>3464</v>
      </c>
      <c r="K98" s="44" t="n">
        <v>552</v>
      </c>
      <c r="L98" s="44" t="n">
        <v>24970</v>
      </c>
      <c r="M98" s="49" t="n"/>
    </row>
    <row r="99">
      <c r="A99" s="49" t="inlineStr">
        <is>
          <t>特設</t>
        </is>
      </c>
      <c r="B99" s="49" t="n"/>
      <c r="C99" s="49" t="n"/>
      <c r="D99" s="46">
        <f>SUM(F99:G99)-H99</f>
        <v/>
      </c>
      <c r="E99" s="46">
        <f>SUM(I99,K99)-L99</f>
        <v/>
      </c>
      <c r="F99" s="44" t="n">
        <v>706323</v>
      </c>
      <c r="G99" s="44" t="n">
        <v>263518</v>
      </c>
      <c r="H99" s="44" t="n">
        <v>969841</v>
      </c>
      <c r="I99" s="44" t="n">
        <v>165320</v>
      </c>
      <c r="J99" s="44" t="n">
        <v>67424</v>
      </c>
      <c r="K99" s="44" t="n">
        <v>8498</v>
      </c>
      <c r="L99" s="44" t="n">
        <v>173818</v>
      </c>
      <c r="M99" s="49" t="n"/>
    </row>
    <row r="100">
      <c r="A100" s="49" t="inlineStr">
        <is>
          <t>其他</t>
        </is>
      </c>
      <c r="B100" s="49" t="n"/>
      <c r="C100" s="49" t="n"/>
      <c r="D100" s="46">
        <f>SUM(F100:G100)-H100</f>
        <v/>
      </c>
      <c r="E100" s="46">
        <f>SUM(I100,K100)-L100</f>
        <v/>
      </c>
      <c r="F100" s="44" t="n">
        <v>2081</v>
      </c>
      <c r="G100" s="44" t="n">
        <v>212037</v>
      </c>
      <c r="H100" s="44" t="n">
        <v>214118</v>
      </c>
      <c r="I100" s="44" t="n">
        <v>32807</v>
      </c>
      <c r="J100" s="44" t="n">
        <v>20523</v>
      </c>
      <c r="K100" s="44" t="n">
        <v>2642</v>
      </c>
      <c r="L100" s="44" t="n">
        <v>35449</v>
      </c>
      <c r="M100" s="49" t="n"/>
    </row>
    <row r="101">
      <c r="A101" s="49" t="inlineStr">
        <is>
          <t>總計</t>
        </is>
      </c>
      <c r="B101" s="49" t="n"/>
      <c r="C101" s="49" t="n"/>
      <c r="D101" s="46">
        <f>SUM(F101:G101)-H101</f>
        <v/>
      </c>
      <c r="E101" s="46">
        <f>SUM(I101,K101)-L101</f>
        <v/>
      </c>
      <c r="F101" s="44" t="n">
        <v>3098188</v>
      </c>
      <c r="G101" s="44" t="n">
        <v>718152</v>
      </c>
      <c r="H101" s="44" t="n">
        <v>3816340</v>
      </c>
      <c r="I101" s="44" t="n">
        <v>989560</v>
      </c>
      <c r="J101" s="44" t="n">
        <v>229720</v>
      </c>
      <c r="K101" s="44" t="n">
        <v>31946</v>
      </c>
      <c r="L101" s="44" t="n">
        <v>1021506</v>
      </c>
      <c r="M101" s="49" t="n"/>
    </row>
    <row r="102">
      <c r="A102" s="49" t="inlineStr">
        <is>
          <t>明治40年度</t>
        </is>
      </c>
      <c r="B102" s="49" t="n"/>
      <c r="C102" s="49" t="n"/>
      <c r="D102" s="46">
        <f>SUM(F102:G102)-H102</f>
        <v/>
      </c>
      <c r="E102" s="46">
        <f>SUM(I102,K102)-L102</f>
        <v/>
      </c>
      <c r="F102" s="44" t="n">
        <v>2101171</v>
      </c>
      <c r="G102" s="44" t="n">
        <v>491834</v>
      </c>
      <c r="H102" s="44" t="n">
        <v>2593005</v>
      </c>
      <c r="I102" s="44" t="n">
        <v>829128</v>
      </c>
      <c r="J102" s="44" t="n">
        <v>129792</v>
      </c>
      <c r="K102" s="44" t="n">
        <v>19291</v>
      </c>
      <c r="L102" s="44" t="n">
        <v>848419</v>
      </c>
      <c r="M102" s="49" t="n"/>
    </row>
    <row r="103">
      <c r="A103" s="49" t="inlineStr">
        <is>
          <t>明治39年度</t>
        </is>
      </c>
      <c r="B103" s="49" t="n"/>
      <c r="C103" s="49" t="n"/>
      <c r="D103" s="46">
        <f>SUM(F103:G103)-H103</f>
        <v/>
      </c>
      <c r="E103" s="46">
        <f>SUM(I103,K103)-L103</f>
        <v/>
      </c>
      <c r="F103" s="44" t="n">
        <v>1539349</v>
      </c>
      <c r="G103" s="44" t="n">
        <v>358167</v>
      </c>
      <c r="H103" s="44" t="n">
        <v>1897516</v>
      </c>
      <c r="I103" s="44" t="n">
        <v>686517</v>
      </c>
      <c r="J103" s="44" t="n">
        <v>64488</v>
      </c>
      <c r="K103" s="44" t="n">
        <v>9879</v>
      </c>
      <c r="L103" s="44" t="n">
        <v>696396</v>
      </c>
      <c r="M103" s="49" t="n"/>
    </row>
    <row r="104">
      <c r="A104" s="49" t="inlineStr">
        <is>
          <t>明治38年度</t>
        </is>
      </c>
      <c r="B104" s="49" t="n"/>
      <c r="C104" s="49" t="n"/>
      <c r="D104" s="46">
        <f>SUM(F104:G104)-H104</f>
        <v/>
      </c>
      <c r="E104" s="46">
        <f>SUM(I104,K104)-L104</f>
        <v/>
      </c>
      <c r="F104" s="44" t="n">
        <v>1193936</v>
      </c>
      <c r="G104" s="44" t="n">
        <v>313109</v>
      </c>
      <c r="H104" s="44" t="n">
        <v>1507045</v>
      </c>
      <c r="I104" s="44" t="n">
        <v>546024</v>
      </c>
      <c r="J104" s="44" t="n">
        <v>61835</v>
      </c>
      <c r="K104" s="44" t="n">
        <v>9275</v>
      </c>
      <c r="L104" s="44" t="n">
        <v>555299</v>
      </c>
      <c r="M104" s="49" t="n"/>
    </row>
    <row r="105">
      <c r="A105" s="49" t="inlineStr">
        <is>
          <t>明治37年度</t>
        </is>
      </c>
      <c r="B105" s="49" t="n"/>
      <c r="C105" s="49" t="n"/>
      <c r="D105" s="46">
        <f>SUM(F105:G105)-H105</f>
        <v/>
      </c>
      <c r="E105" s="46">
        <f>SUM(I105,K105)-L105</f>
        <v/>
      </c>
      <c r="F105" s="44" t="n">
        <v>1020823</v>
      </c>
      <c r="G105" s="44" t="n">
        <v>305822</v>
      </c>
      <c r="H105" s="44" t="n">
        <v>1326645</v>
      </c>
      <c r="I105" s="44" t="n">
        <v>492190</v>
      </c>
      <c r="J105" s="44" t="n">
        <v>65843</v>
      </c>
      <c r="K105" s="44" t="n">
        <v>9785</v>
      </c>
      <c r="L105" s="44" t="n">
        <v>501975</v>
      </c>
      <c r="M105" s="49" t="n"/>
    </row>
    <row r="106">
      <c r="A106" s="49" t="n"/>
      <c r="B106" s="49" t="n"/>
      <c r="C106" s="49" t="n"/>
      <c r="D106" s="38" t="n"/>
      <c r="E106" s="38" t="n"/>
      <c r="F106" s="49" t="n"/>
      <c r="G106" s="49" t="n"/>
      <c r="H106" s="49" t="n"/>
      <c r="I106" s="49" t="n"/>
      <c r="J106" s="49" t="n"/>
      <c r="K106" s="49" t="n"/>
      <c r="L106" s="49" t="n"/>
      <c r="M106" s="49" t="n"/>
    </row>
    <row r="107">
      <c r="A107" s="49" t="n"/>
      <c r="B107" s="49" t="n"/>
      <c r="C107" s="49" t="n"/>
      <c r="D107" s="38" t="n"/>
      <c r="E107" s="38" t="n"/>
      <c r="F107" s="49" t="n"/>
      <c r="G107" s="49" t="n"/>
      <c r="H107" s="49" t="n"/>
      <c r="I107" s="49" t="n"/>
      <c r="J107" s="49" t="n"/>
      <c r="K107" s="49" t="n"/>
      <c r="L107" s="49" t="n"/>
      <c r="M107" s="4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98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9" t="inlineStr">
        <is>
          <t>地方</t>
        </is>
      </c>
      <c r="B1" s="49" t="inlineStr">
        <is>
          <t>府県</t>
        </is>
      </c>
      <c r="C1" s="49" t="inlineStr">
        <is>
          <t>區</t>
        </is>
      </c>
      <c r="D1" s="49" t="inlineStr">
        <is>
          <t>通話度數</t>
        </is>
      </c>
      <c r="E1" s="49" t="inlineStr">
        <is>
          <t>通話度數</t>
        </is>
      </c>
      <c r="F1" s="49" t="inlineStr">
        <is>
          <t>通話度數</t>
        </is>
      </c>
      <c r="G1" s="49" t="inlineStr">
        <is>
          <t>電話料</t>
        </is>
      </c>
      <c r="H1" s="49" t="inlineStr">
        <is>
          <t>呼出請求</t>
        </is>
      </c>
      <c r="I1" s="49" t="inlineStr">
        <is>
          <t>呼出請求</t>
        </is>
      </c>
      <c r="J1" s="49" t="inlineStr">
        <is>
          <t>料金合計</t>
        </is>
      </c>
    </row>
    <row r="2">
      <c r="A2" s="49" t="inlineStr"/>
      <c r="B2" s="49" t="inlineStr"/>
      <c r="C2" s="49" t="inlineStr"/>
      <c r="D2" s="49" t="inlineStr">
        <is>
          <t>加入者</t>
        </is>
      </c>
      <c r="E2" s="49" t="inlineStr">
        <is>
          <t>電話取扱局所及
自働電話</t>
        </is>
      </c>
      <c r="F2" s="49" t="inlineStr">
        <is>
          <t>計</t>
        </is>
      </c>
      <c r="G2" s="49" t="inlineStr"/>
      <c r="H2" s="49" t="inlineStr">
        <is>
          <t>度數</t>
        </is>
      </c>
      <c r="I2" s="49" t="inlineStr">
        <is>
          <t>料金</t>
        </is>
      </c>
      <c r="J2" s="49" t="inlineStr"/>
    </row>
    <row r="3">
      <c r="A3" s="49" t="inlineStr"/>
      <c r="B3" s="49" t="inlineStr"/>
      <c r="C3" s="49" t="inlineStr"/>
      <c r="D3" s="49" t="inlineStr"/>
      <c r="E3" s="49" t="inlineStr"/>
      <c r="F3" s="49" t="inlineStr"/>
      <c r="G3" s="49" t="inlineStr">
        <is>
          <t>円</t>
        </is>
      </c>
      <c r="H3" s="49" t="inlineStr"/>
      <c r="I3" s="49" t="inlineStr">
        <is>
          <t>円</t>
        </is>
      </c>
      <c r="J3" s="49" t="inlineStr">
        <is>
          <t>円</t>
        </is>
      </c>
    </row>
    <row r="4">
      <c r="A4" s="49" t="inlineStr">
        <is>
          <t>本州中區</t>
        </is>
      </c>
      <c r="B4" s="49" t="inlineStr">
        <is>
          <t>東京</t>
        </is>
      </c>
      <c r="C4" s="49" t="inlineStr">
        <is>
          <t>東京</t>
        </is>
      </c>
      <c r="D4" s="49" t="n">
        <v>247732</v>
      </c>
      <c r="E4" s="49" t="n">
        <v>24752</v>
      </c>
      <c r="F4" s="49" t="n">
        <v>272484</v>
      </c>
      <c r="G4" s="49" t="n">
        <v>143048</v>
      </c>
      <c r="H4" s="49" t="n">
        <v>15511</v>
      </c>
      <c r="I4" s="49" t="n">
        <v>2155</v>
      </c>
      <c r="J4" s="49" t="n">
        <v>145203</v>
      </c>
    </row>
    <row r="5">
      <c r="A5" s="49" t="inlineStr">
        <is>
          <t>本州中區</t>
        </is>
      </c>
      <c r="B5" s="49" t="inlineStr">
        <is>
          <t>東京</t>
        </is>
      </c>
      <c r="C5" s="49" t="inlineStr">
        <is>
          <t>八王子</t>
        </is>
      </c>
      <c r="D5" s="49" t="n">
        <v>848</v>
      </c>
      <c r="E5" s="49" t="n">
        <v>5235</v>
      </c>
      <c r="F5" s="49" t="n">
        <v>6083</v>
      </c>
      <c r="G5" s="49" t="n">
        <v>1315</v>
      </c>
      <c r="H5" s="49" t="n">
        <v>66</v>
      </c>
      <c r="I5" s="49" t="n">
        <v>11</v>
      </c>
      <c r="J5" s="49" t="n">
        <v>1326</v>
      </c>
    </row>
    <row r="6">
      <c r="A6" s="49" t="inlineStr">
        <is>
          <t>本州中區</t>
        </is>
      </c>
      <c r="B6" s="49" t="inlineStr">
        <is>
          <t>神奈川</t>
        </is>
      </c>
      <c r="C6" s="49" t="inlineStr">
        <is>
          <t>横濱</t>
        </is>
      </c>
      <c r="D6" s="49" t="n">
        <v>176820</v>
      </c>
      <c r="E6" s="49" t="n">
        <v>17214</v>
      </c>
      <c r="F6" s="49" t="n">
        <v>194034</v>
      </c>
      <c r="G6" s="49" t="n">
        <v>53171</v>
      </c>
      <c r="H6" s="49" t="n">
        <v>2491</v>
      </c>
      <c r="I6" s="49" t="n">
        <v>353</v>
      </c>
      <c r="J6" s="49" t="n">
        <v>53524</v>
      </c>
    </row>
    <row r="7">
      <c r="A7" s="49" t="inlineStr">
        <is>
          <t>本州中區</t>
        </is>
      </c>
      <c r="B7" s="49" t="inlineStr">
        <is>
          <t>神奈川</t>
        </is>
      </c>
      <c r="C7" s="49" t="inlineStr">
        <is>
          <t>横須賀</t>
        </is>
      </c>
      <c r="D7" s="49" t="n">
        <v>30174</v>
      </c>
      <c r="E7" s="49" t="n">
        <v>5268</v>
      </c>
      <c r="F7" s="49" t="n">
        <v>35442</v>
      </c>
      <c r="G7" s="49" t="n">
        <v>8087</v>
      </c>
      <c r="H7" s="49" t="n">
        <v>1081</v>
      </c>
      <c r="I7" s="49" t="n">
        <v>121</v>
      </c>
      <c r="J7" s="49" t="n">
        <v>8208</v>
      </c>
    </row>
    <row r="8">
      <c r="A8" s="49" t="inlineStr">
        <is>
          <t>本州中區</t>
        </is>
      </c>
      <c r="B8" s="49" t="inlineStr">
        <is>
          <t>茨城</t>
        </is>
      </c>
      <c r="C8" s="49" t="inlineStr">
        <is>
          <t>水戸</t>
        </is>
      </c>
      <c r="D8" s="49" t="n">
        <v>3269</v>
      </c>
      <c r="E8" s="49" t="n">
        <v>513</v>
      </c>
      <c r="F8" s="49" t="n">
        <v>3782</v>
      </c>
      <c r="G8" s="49" t="n">
        <v>704</v>
      </c>
      <c r="H8" s="49" t="n">
        <v>2918</v>
      </c>
      <c r="I8" s="49" t="n">
        <v>276</v>
      </c>
      <c r="J8" s="49" t="n">
        <v>980</v>
      </c>
    </row>
    <row r="9">
      <c r="A9" s="49" t="inlineStr">
        <is>
          <t>本州中區</t>
        </is>
      </c>
      <c r="B9" s="49" t="inlineStr">
        <is>
          <t>栃木</t>
        </is>
      </c>
      <c r="C9" s="49" t="inlineStr">
        <is>
          <t>宇都宮</t>
        </is>
      </c>
      <c r="D9" s="49" t="n">
        <v>24620</v>
      </c>
      <c r="E9" s="49" t="n">
        <v>3458</v>
      </c>
      <c r="F9" s="49" t="n">
        <v>28078</v>
      </c>
      <c r="G9" s="49" t="n">
        <v>8396</v>
      </c>
      <c r="H9" s="49" t="n">
        <v>990</v>
      </c>
      <c r="I9" s="49" t="n">
        <v>161</v>
      </c>
      <c r="J9" s="49" t="n">
        <v>8557</v>
      </c>
    </row>
    <row r="10">
      <c r="A10" s="49" t="inlineStr">
        <is>
          <t>本州中區</t>
        </is>
      </c>
      <c r="B10" s="49" t="inlineStr">
        <is>
          <t>群馬</t>
        </is>
      </c>
      <c r="C10" s="49" t="inlineStr">
        <is>
          <t>前橋</t>
        </is>
      </c>
      <c r="D10" s="49" t="n">
        <v>21837</v>
      </c>
      <c r="E10" s="49" t="n">
        <v>1517</v>
      </c>
      <c r="F10" s="49" t="n">
        <v>23354</v>
      </c>
      <c r="G10" s="49" t="n">
        <v>5188</v>
      </c>
      <c r="H10" s="49" t="n">
        <v>110</v>
      </c>
      <c r="I10" s="49" t="n">
        <v>17</v>
      </c>
      <c r="J10" s="49" t="n">
        <v>5205</v>
      </c>
    </row>
    <row r="11">
      <c r="A11" s="49" t="inlineStr">
        <is>
          <t>本州中區</t>
        </is>
      </c>
      <c r="B11" s="49" t="inlineStr">
        <is>
          <t>群馬</t>
        </is>
      </c>
      <c r="C11" s="49" t="inlineStr">
        <is>
          <t>高崎</t>
        </is>
      </c>
      <c r="D11" s="49" t="n">
        <v>19317</v>
      </c>
      <c r="E11" s="49" t="n">
        <v>3416</v>
      </c>
      <c r="F11" s="49" t="n">
        <v>22733</v>
      </c>
      <c r="G11" s="49" t="n">
        <v>4865</v>
      </c>
      <c r="H11" s="49" t="n">
        <v>1180</v>
      </c>
      <c r="I11" s="49" t="n">
        <v>151</v>
      </c>
      <c r="J11" s="49" t="n">
        <v>5016</v>
      </c>
    </row>
    <row r="12">
      <c r="A12" s="49" t="inlineStr">
        <is>
          <t>本州中區</t>
        </is>
      </c>
      <c r="B12" s="49" t="inlineStr">
        <is>
          <t>群馬</t>
        </is>
      </c>
      <c r="C12" s="49" t="inlineStr">
        <is>
          <t>桐生</t>
        </is>
      </c>
      <c r="D12" s="49" t="n">
        <v>9068</v>
      </c>
      <c r="E12" s="49" t="n">
        <v>1486</v>
      </c>
      <c r="F12" s="49" t="n">
        <v>10554</v>
      </c>
      <c r="G12" s="49" t="n">
        <v>2075</v>
      </c>
      <c r="H12" s="49" t="n">
        <v>164</v>
      </c>
      <c r="I12" s="49" t="n">
        <v>24</v>
      </c>
      <c r="J12" s="49" t="n">
        <v>2099</v>
      </c>
    </row>
    <row r="13">
      <c r="A13" s="49" t="inlineStr">
        <is>
          <t>本州中區</t>
        </is>
      </c>
      <c r="B13" s="49" t="inlineStr">
        <is>
          <t>長野</t>
        </is>
      </c>
      <c r="C13" s="49" t="inlineStr">
        <is>
          <t>長野</t>
        </is>
      </c>
      <c r="D13" s="49" t="n">
        <v>15428</v>
      </c>
      <c r="E13" s="49" t="n">
        <v>1439</v>
      </c>
      <c r="F13" s="49" t="n">
        <v>16867</v>
      </c>
      <c r="G13" s="49" t="n">
        <v>4938</v>
      </c>
      <c r="H13" s="49" t="n">
        <v>2258</v>
      </c>
      <c r="I13" s="49" t="n">
        <v>300</v>
      </c>
      <c r="J13" s="49" t="n">
        <v>5238</v>
      </c>
    </row>
    <row r="14">
      <c r="A14" s="49" t="inlineStr">
        <is>
          <t>本州中區</t>
        </is>
      </c>
      <c r="B14" s="49" t="inlineStr">
        <is>
          <t>長野</t>
        </is>
      </c>
      <c r="C14" s="49" t="inlineStr">
        <is>
          <t>松本</t>
        </is>
      </c>
      <c r="D14" s="49" t="n">
        <v>6353</v>
      </c>
      <c r="E14" s="49" t="n">
        <v>1856</v>
      </c>
      <c r="F14" s="49" t="n">
        <v>8209</v>
      </c>
      <c r="G14" s="49" t="n">
        <v>2693</v>
      </c>
      <c r="H14" s="49" t="n">
        <v>1023</v>
      </c>
      <c r="I14" s="49" t="n">
        <v>151</v>
      </c>
      <c r="J14" s="49" t="n">
        <v>2844</v>
      </c>
    </row>
    <row r="15">
      <c r="A15" s="49" t="inlineStr">
        <is>
          <t>本州中區</t>
        </is>
      </c>
      <c r="B15" s="49" t="inlineStr">
        <is>
          <t>長野</t>
        </is>
      </c>
      <c r="C15" s="49" t="inlineStr">
        <is>
          <t>上田</t>
        </is>
      </c>
      <c r="D15" s="49" t="n">
        <v>8226</v>
      </c>
      <c r="E15" s="49" t="n">
        <v>1992</v>
      </c>
      <c r="F15" s="49" t="n">
        <v>10218</v>
      </c>
      <c r="G15" s="49" t="n">
        <v>2562</v>
      </c>
      <c r="H15" s="49" t="n">
        <v>1116</v>
      </c>
      <c r="I15" s="49" t="n">
        <v>161</v>
      </c>
      <c r="J15" s="49" t="n">
        <v>2723</v>
      </c>
    </row>
    <row r="16">
      <c r="A16" s="49" t="inlineStr">
        <is>
          <t>本州中區</t>
        </is>
      </c>
      <c r="B16" s="49" t="inlineStr">
        <is>
          <t>山梨</t>
        </is>
      </c>
      <c r="C16" s="49" t="inlineStr">
        <is>
          <t>甲府</t>
        </is>
      </c>
      <c r="D16" s="49" t="n">
        <v>11404</v>
      </c>
      <c r="E16" s="49" t="n">
        <v>553</v>
      </c>
      <c r="F16" s="49" t="n">
        <v>11957</v>
      </c>
      <c r="G16" s="49" t="n">
        <v>6416</v>
      </c>
      <c r="H16" s="49" t="n">
        <v>429</v>
      </c>
      <c r="I16" s="49" t="n">
        <v>75</v>
      </c>
      <c r="J16" s="49" t="n">
        <v>6491</v>
      </c>
    </row>
    <row r="17">
      <c r="A17" s="49" t="inlineStr">
        <is>
          <t>本州中區</t>
        </is>
      </c>
      <c r="B17" s="49" t="inlineStr">
        <is>
          <t>静岡</t>
        </is>
      </c>
      <c r="C17" s="49" t="inlineStr">
        <is>
          <t>靜岡</t>
        </is>
      </c>
      <c r="D17" s="49" t="n">
        <v>27663</v>
      </c>
      <c r="E17" s="49" t="n">
        <v>1477</v>
      </c>
      <c r="F17" s="49" t="n">
        <v>29140</v>
      </c>
      <c r="G17" s="49" t="n">
        <v>8652</v>
      </c>
      <c r="H17" s="49" t="n">
        <v>4990</v>
      </c>
      <c r="I17" s="49" t="n">
        <v>618</v>
      </c>
      <c r="J17" s="49" t="n">
        <v>9270</v>
      </c>
    </row>
    <row r="18">
      <c r="A18" s="49" t="inlineStr">
        <is>
          <t>本州中區</t>
        </is>
      </c>
      <c r="B18" s="49" t="inlineStr">
        <is>
          <t>静岡</t>
        </is>
      </c>
      <c r="C18" s="49" t="inlineStr">
        <is>
          <t>濱松</t>
        </is>
      </c>
      <c r="D18" s="49" t="n">
        <v>11007</v>
      </c>
      <c r="E18" s="49" t="n">
        <v>1148</v>
      </c>
      <c r="F18" s="49" t="n">
        <v>12155</v>
      </c>
      <c r="G18" s="49" t="n">
        <v>3509</v>
      </c>
      <c r="H18" s="49" t="n">
        <v>993</v>
      </c>
      <c r="I18" s="49" t="n">
        <v>345</v>
      </c>
      <c r="J18" s="49" t="n">
        <v>3854</v>
      </c>
    </row>
    <row r="19">
      <c r="A19" s="49" t="inlineStr">
        <is>
          <t>本州中區</t>
        </is>
      </c>
      <c r="B19" s="49" t="inlineStr">
        <is>
          <t>愛知</t>
        </is>
      </c>
      <c r="C19" s="49" t="inlineStr">
        <is>
          <t>名古屋</t>
        </is>
      </c>
      <c r="D19" s="49" t="n">
        <v>70179</v>
      </c>
      <c r="E19" s="49" t="n">
        <v>3196</v>
      </c>
      <c r="F19" s="49" t="n">
        <v>73375</v>
      </c>
      <c r="G19" s="49" t="n">
        <v>36252</v>
      </c>
      <c r="H19" s="49" t="n">
        <v>2097</v>
      </c>
      <c r="I19" s="49" t="n">
        <v>333</v>
      </c>
      <c r="J19" s="49" t="n">
        <v>36585</v>
      </c>
    </row>
    <row r="20">
      <c r="A20" s="49" t="inlineStr">
        <is>
          <t>本州中區</t>
        </is>
      </c>
      <c r="B20" s="49" t="inlineStr">
        <is>
          <t>愛知</t>
        </is>
      </c>
      <c r="C20" s="49" t="inlineStr">
        <is>
          <t>豊橋</t>
        </is>
      </c>
      <c r="D20" s="49" t="n">
        <v>11884</v>
      </c>
      <c r="E20" s="49" t="n">
        <v>1092</v>
      </c>
      <c r="F20" s="49" t="n">
        <v>12976</v>
      </c>
      <c r="G20" s="49" t="n">
        <v>2830</v>
      </c>
      <c r="H20" s="49" t="inlineStr"/>
      <c r="I20" s="49" t="inlineStr"/>
      <c r="J20" s="49" t="n">
        <v>2830</v>
      </c>
    </row>
    <row r="21">
      <c r="A21" s="49" t="inlineStr">
        <is>
          <t>本州中區</t>
        </is>
      </c>
      <c r="B21" s="49" t="inlineStr">
        <is>
          <t>愛知</t>
        </is>
      </c>
      <c r="C21" s="49" t="inlineStr">
        <is>
          <t>岡崎</t>
        </is>
      </c>
      <c r="D21" s="49" t="n">
        <v>9577</v>
      </c>
      <c r="E21" s="49" t="n">
        <v>469</v>
      </c>
      <c r="F21" s="49" t="n">
        <v>10046</v>
      </c>
      <c r="G21" s="49" t="n">
        <v>1906</v>
      </c>
      <c r="H21" s="49" t="n">
        <v>361</v>
      </c>
      <c r="I21" s="49" t="n">
        <v>46</v>
      </c>
      <c r="J21" s="49" t="n">
        <v>1952</v>
      </c>
    </row>
    <row r="22">
      <c r="A22" s="49" t="inlineStr">
        <is>
          <t>本州中區</t>
        </is>
      </c>
      <c r="B22" s="49" t="inlineStr">
        <is>
          <t>愛知</t>
        </is>
      </c>
      <c r="C22" s="49" t="inlineStr">
        <is>
          <t>一宮</t>
        </is>
      </c>
      <c r="D22" s="49" t="n">
        <v>9976</v>
      </c>
      <c r="E22" s="49" t="n">
        <v>344</v>
      </c>
      <c r="F22" s="49" t="n">
        <v>10320</v>
      </c>
      <c r="G22" s="49" t="n">
        <v>2353</v>
      </c>
      <c r="H22" s="49" t="n">
        <v>103</v>
      </c>
      <c r="I22" s="49" t="n">
        <v>11</v>
      </c>
      <c r="J22" s="49" t="n">
        <v>2364</v>
      </c>
    </row>
    <row r="23">
      <c r="A23" s="49" t="inlineStr">
        <is>
          <t>本州中區</t>
        </is>
      </c>
      <c r="B23" s="49" t="inlineStr">
        <is>
          <t>三重</t>
        </is>
      </c>
      <c r="C23" s="49" t="inlineStr">
        <is>
          <t>桑名</t>
        </is>
      </c>
      <c r="D23" s="49" t="n">
        <v>12628</v>
      </c>
      <c r="E23" s="49" t="n">
        <v>686</v>
      </c>
      <c r="F23" s="49" t="n">
        <v>13314</v>
      </c>
      <c r="G23" s="49" t="n">
        <v>2576</v>
      </c>
      <c r="H23" s="49" t="n">
        <v>157</v>
      </c>
      <c r="I23" s="49" t="n">
        <v>22</v>
      </c>
      <c r="J23" s="49" t="n">
        <v>2598</v>
      </c>
    </row>
    <row r="24">
      <c r="A24" s="49" t="inlineStr">
        <is>
          <t>本州中區</t>
        </is>
      </c>
      <c r="B24" s="49" t="inlineStr">
        <is>
          <t>三重</t>
        </is>
      </c>
      <c r="C24" s="49" t="inlineStr">
        <is>
          <t>四日市</t>
        </is>
      </c>
      <c r="D24" s="49" t="n">
        <v>21765</v>
      </c>
      <c r="E24" s="49" t="n">
        <v>902</v>
      </c>
      <c r="F24" s="49" t="n">
        <v>22667</v>
      </c>
      <c r="G24" s="49" t="n">
        <v>5827</v>
      </c>
      <c r="H24" s="49" t="n">
        <v>534</v>
      </c>
      <c r="I24" s="49" t="n">
        <v>54</v>
      </c>
      <c r="J24" s="49" t="n">
        <v>5881</v>
      </c>
    </row>
    <row r="25">
      <c r="A25" s="49" t="inlineStr">
        <is>
          <t>本州中區</t>
        </is>
      </c>
      <c r="B25" s="49" t="inlineStr">
        <is>
          <t>三重</t>
        </is>
      </c>
      <c r="C25" s="49" t="inlineStr">
        <is>
          <t>津</t>
        </is>
      </c>
      <c r="D25" s="49" t="n">
        <v>15234</v>
      </c>
      <c r="E25" s="49" t="n">
        <v>976</v>
      </c>
      <c r="F25" s="49" t="n">
        <v>16210</v>
      </c>
      <c r="G25" s="49" t="n">
        <v>4041</v>
      </c>
      <c r="H25" s="49" t="n">
        <v>972</v>
      </c>
      <c r="I25" s="49" t="n">
        <v>101</v>
      </c>
      <c r="J25" s="49" t="n">
        <v>4142</v>
      </c>
    </row>
    <row r="26">
      <c r="A26" s="49" t="inlineStr">
        <is>
          <t>本州中區</t>
        </is>
      </c>
      <c r="B26" s="49" t="inlineStr">
        <is>
          <t>三重</t>
        </is>
      </c>
      <c r="C26" s="49" t="inlineStr">
        <is>
          <t>山田</t>
        </is>
      </c>
      <c r="D26" s="49" t="n">
        <v>9215</v>
      </c>
      <c r="E26" s="49" t="n">
        <v>399</v>
      </c>
      <c r="F26" s="49" t="n">
        <v>9614</v>
      </c>
      <c r="G26" s="49" t="n">
        <v>2386</v>
      </c>
      <c r="H26" s="49" t="n">
        <v>2278</v>
      </c>
      <c r="I26" s="49" t="n">
        <v>243</v>
      </c>
      <c r="J26" s="49" t="n">
        <v>2629</v>
      </c>
    </row>
    <row r="27">
      <c r="A27" s="49" t="inlineStr">
        <is>
          <t>本州中區</t>
        </is>
      </c>
      <c r="B27" s="49" t="inlineStr">
        <is>
          <t>岐阜</t>
        </is>
      </c>
      <c r="C27" s="49" t="inlineStr">
        <is>
          <t>岐阜</t>
        </is>
      </c>
      <c r="D27" s="49" t="n">
        <v>13968</v>
      </c>
      <c r="E27" s="49" t="n">
        <v>1125</v>
      </c>
      <c r="F27" s="49" t="n">
        <v>15093</v>
      </c>
      <c r="G27" s="49" t="n">
        <v>3657</v>
      </c>
      <c r="H27" s="49" t="n">
        <v>419</v>
      </c>
      <c r="I27" s="49" t="n">
        <v>473</v>
      </c>
      <c r="J27" s="49" t="n">
        <v>4131</v>
      </c>
    </row>
    <row r="28">
      <c r="A28" s="49" t="inlineStr">
        <is>
          <t>本州中區</t>
        </is>
      </c>
      <c r="B28" s="49" t="inlineStr">
        <is>
          <t>岐阜</t>
        </is>
      </c>
      <c r="C28" s="49" t="inlineStr">
        <is>
          <t>大垣</t>
        </is>
      </c>
      <c r="D28" s="49" t="n">
        <v>6709</v>
      </c>
      <c r="E28" s="49" t="n">
        <v>320</v>
      </c>
      <c r="F28" s="49" t="n">
        <v>7029</v>
      </c>
      <c r="G28" s="49" t="n">
        <v>1297</v>
      </c>
      <c r="H28" s="49" t="n">
        <v>130</v>
      </c>
      <c r="I28" s="49" t="n">
        <v>17</v>
      </c>
      <c r="J28" s="49" t="n">
        <v>1314</v>
      </c>
    </row>
    <row r="29">
      <c r="A29" s="49" t="inlineStr">
        <is>
          <t>本州中區</t>
        </is>
      </c>
      <c r="B29" s="49" t="inlineStr">
        <is>
          <t>滋賀</t>
        </is>
      </c>
      <c r="C29" s="49" t="inlineStr">
        <is>
          <t>大津</t>
        </is>
      </c>
      <c r="D29" s="49" t="n">
        <v>30770</v>
      </c>
      <c r="E29" s="49" t="n">
        <v>5472</v>
      </c>
      <c r="F29" s="49" t="n">
        <v>36242</v>
      </c>
      <c r="G29" s="49" t="n">
        <v>5564</v>
      </c>
      <c r="H29" s="49" t="n">
        <v>1093</v>
      </c>
      <c r="I29" s="49" t="n">
        <v>128</v>
      </c>
      <c r="J29" s="49" t="n">
        <v>5692</v>
      </c>
    </row>
    <row r="30">
      <c r="A30" s="49" t="inlineStr">
        <is>
          <t>本州中區</t>
        </is>
      </c>
      <c r="B30" s="49" t="inlineStr">
        <is>
          <t>福井</t>
        </is>
      </c>
      <c r="C30" s="49" t="inlineStr">
        <is>
          <t>福井</t>
        </is>
      </c>
      <c r="D30" s="49" t="n">
        <v>11751</v>
      </c>
      <c r="E30" s="49" t="n">
        <v>640</v>
      </c>
      <c r="F30" s="49" t="n">
        <v>12391</v>
      </c>
      <c r="G30" s="49" t="n">
        <v>3586</v>
      </c>
      <c r="H30" s="49" t="n">
        <v>2748</v>
      </c>
      <c r="I30" s="49" t="n">
        <v>312</v>
      </c>
      <c r="J30" s="49" t="n">
        <v>3898</v>
      </c>
    </row>
    <row r="31">
      <c r="A31" s="49" t="inlineStr">
        <is>
          <t>本州中區</t>
        </is>
      </c>
      <c r="B31" s="49" t="inlineStr">
        <is>
          <t>石川</t>
        </is>
      </c>
      <c r="C31" s="49" t="inlineStr">
        <is>
          <t>金澤</t>
        </is>
      </c>
      <c r="D31" s="49" t="n">
        <v>23049</v>
      </c>
      <c r="E31" s="49" t="n">
        <v>1911</v>
      </c>
      <c r="F31" s="49" t="n">
        <v>24960</v>
      </c>
      <c r="G31" s="49" t="n">
        <v>5793</v>
      </c>
      <c r="H31" s="49" t="n">
        <v>3282</v>
      </c>
      <c r="I31" s="49" t="n">
        <v>414</v>
      </c>
      <c r="J31" s="49" t="n">
        <v>6207</v>
      </c>
    </row>
    <row r="32">
      <c r="A32" s="49" t="inlineStr">
        <is>
          <t>本州中區</t>
        </is>
      </c>
      <c r="B32" s="49" t="inlineStr">
        <is>
          <t>富山</t>
        </is>
      </c>
      <c r="C32" s="49" t="inlineStr">
        <is>
          <t>富山</t>
        </is>
      </c>
      <c r="D32" s="49" t="n">
        <v>16512</v>
      </c>
      <c r="E32" s="49" t="n">
        <v>1900</v>
      </c>
      <c r="F32" s="49" t="n">
        <v>18412</v>
      </c>
      <c r="G32" s="49" t="n">
        <v>3360</v>
      </c>
      <c r="H32" s="49" t="n">
        <v>3361</v>
      </c>
      <c r="I32" s="49" t="n">
        <v>351</v>
      </c>
      <c r="J32" s="49" t="n">
        <v>3710</v>
      </c>
    </row>
    <row r="33">
      <c r="A33" s="49" t="inlineStr">
        <is>
          <t>本州中區</t>
        </is>
      </c>
      <c r="B33" s="49" t="inlineStr">
        <is>
          <t>富山</t>
        </is>
      </c>
      <c r="C33" s="49" t="inlineStr">
        <is>
          <t>高岡</t>
        </is>
      </c>
      <c r="D33" s="49" t="n">
        <v>17907</v>
      </c>
      <c r="E33" s="49" t="n">
        <v>2331</v>
      </c>
      <c r="F33" s="49" t="n">
        <v>20238</v>
      </c>
      <c r="G33" s="49" t="n">
        <v>3043</v>
      </c>
      <c r="H33" s="49" t="n">
        <v>1187</v>
      </c>
      <c r="I33" s="49" t="n">
        <v>139</v>
      </c>
      <c r="J33" s="49" t="n">
        <v>3182</v>
      </c>
    </row>
    <row r="34">
      <c r="A34" s="49" t="inlineStr">
        <is>
          <t>本州中區</t>
        </is>
      </c>
      <c r="B34" s="49" t="inlineStr">
        <is>
          <t>計</t>
        </is>
      </c>
      <c r="C34" s="49" t="inlineStr"/>
      <c r="D34" s="49" t="n">
        <v>894890</v>
      </c>
      <c r="E34" s="49" t="n">
        <v>93087</v>
      </c>
      <c r="F34" s="49" t="n">
        <v>987977</v>
      </c>
      <c r="G34" s="49" t="n">
        <v>340090</v>
      </c>
      <c r="H34" s="49" t="n">
        <v>54042</v>
      </c>
      <c r="I34" s="49" t="n">
        <v>7563</v>
      </c>
      <c r="J34" s="49" t="n">
        <v>347653</v>
      </c>
    </row>
    <row r="35">
      <c r="A35" s="49" t="inlineStr">
        <is>
          <t>本州北區</t>
        </is>
      </c>
      <c r="B35" s="49" t="inlineStr">
        <is>
          <t>新潟</t>
        </is>
      </c>
      <c r="C35" s="49" t="inlineStr">
        <is>
          <t>新潟</t>
        </is>
      </c>
      <c r="D35" s="49" t="n">
        <v>11316</v>
      </c>
      <c r="E35" s="49" t="n">
        <v>458</v>
      </c>
      <c r="F35" s="49" t="n">
        <v>11774</v>
      </c>
      <c r="G35" s="49" t="n">
        <v>3185</v>
      </c>
      <c r="H35" s="49" t="n">
        <v>3851</v>
      </c>
      <c r="I35" s="49" t="n">
        <v>571</v>
      </c>
      <c r="J35" s="49" t="n">
        <v>3756</v>
      </c>
    </row>
    <row r="36">
      <c r="A36" s="49" t="inlineStr">
        <is>
          <t>本州北區</t>
        </is>
      </c>
      <c r="B36" s="49" t="inlineStr">
        <is>
          <t>新潟</t>
        </is>
      </c>
      <c r="C36" s="49" t="inlineStr">
        <is>
          <t>長岡</t>
        </is>
      </c>
      <c r="D36" s="49" t="n">
        <v>11808</v>
      </c>
      <c r="E36" s="49" t="n">
        <v>844</v>
      </c>
      <c r="F36" s="49" t="n">
        <v>12652</v>
      </c>
      <c r="G36" s="49" t="n">
        <v>3466</v>
      </c>
      <c r="H36" s="49" t="n">
        <v>4354</v>
      </c>
      <c r="I36" s="49" t="n">
        <v>549</v>
      </c>
      <c r="J36" s="49" t="n">
        <v>4015</v>
      </c>
    </row>
    <row r="37">
      <c r="A37" s="49" t="inlineStr">
        <is>
          <t>本州北區</t>
        </is>
      </c>
      <c r="B37" s="49" t="inlineStr">
        <is>
          <t>新潟</t>
        </is>
      </c>
      <c r="C37" s="49" t="inlineStr">
        <is>
          <t>直江津</t>
        </is>
      </c>
      <c r="D37" s="49" t="n">
        <v>242</v>
      </c>
      <c r="E37" s="49" t="n">
        <v>1024</v>
      </c>
      <c r="F37" s="49" t="n">
        <v>1266</v>
      </c>
      <c r="G37" s="49" t="n">
        <v>360</v>
      </c>
      <c r="H37" s="49" t="n">
        <v>257</v>
      </c>
      <c r="I37" s="49" t="n">
        <v>32</v>
      </c>
      <c r="J37" s="49" t="n">
        <v>392</v>
      </c>
    </row>
    <row r="38">
      <c r="A38" s="49" t="inlineStr">
        <is>
          <t>本州北區</t>
        </is>
      </c>
      <c r="B38" s="49" t="inlineStr">
        <is>
          <t>新潟</t>
        </is>
      </c>
      <c r="C38" s="49" t="inlineStr">
        <is>
          <t>柏崎</t>
        </is>
      </c>
      <c r="D38" s="49" t="n">
        <v>1611</v>
      </c>
      <c r="E38" s="49" t="n">
        <v>2988</v>
      </c>
      <c r="F38" s="49" t="n">
        <v>4599</v>
      </c>
      <c r="G38" s="49" t="n">
        <v>1202</v>
      </c>
      <c r="H38" s="49" t="n">
        <v>96</v>
      </c>
      <c r="I38" s="49" t="n">
        <v>2</v>
      </c>
      <c r="J38" s="49" t="n">
        <v>1204</v>
      </c>
    </row>
    <row r="39">
      <c r="A39" s="49" t="inlineStr">
        <is>
          <t>本州北區</t>
        </is>
      </c>
      <c r="B39" s="49" t="inlineStr">
        <is>
          <t>新潟</t>
        </is>
      </c>
      <c r="C39" s="49" t="inlineStr">
        <is>
          <t>高田</t>
        </is>
      </c>
      <c r="D39" s="49" t="inlineStr"/>
      <c r="E39" s="49" t="n">
        <v>1663</v>
      </c>
      <c r="F39" s="49" t="n">
        <v>1663</v>
      </c>
      <c r="G39" s="49" t="n">
        <v>521</v>
      </c>
      <c r="H39" s="49" t="n">
        <v>220</v>
      </c>
      <c r="I39" s="49" t="n">
        <v>27</v>
      </c>
      <c r="J39" s="49" t="n">
        <v>548</v>
      </c>
    </row>
    <row r="40">
      <c r="A40" s="49" t="inlineStr">
        <is>
          <t>本州北區</t>
        </is>
      </c>
      <c r="B40" s="49" t="inlineStr">
        <is>
          <t>福島</t>
        </is>
      </c>
      <c r="C40" s="49" t="inlineStr">
        <is>
          <t>福島</t>
        </is>
      </c>
      <c r="D40" s="49" t="n">
        <v>12218</v>
      </c>
      <c r="E40" s="49" t="n">
        <v>701</v>
      </c>
      <c r="F40" s="49" t="n">
        <v>12919</v>
      </c>
      <c r="G40" s="49" t="n">
        <v>3179</v>
      </c>
      <c r="H40" s="49" t="n">
        <v>1025</v>
      </c>
      <c r="I40" s="49" t="n">
        <v>128</v>
      </c>
      <c r="J40" s="49" t="n">
        <v>3307</v>
      </c>
    </row>
    <row r="41">
      <c r="A41" s="49" t="inlineStr">
        <is>
          <t>本州北區</t>
        </is>
      </c>
      <c r="B41" s="49" t="inlineStr">
        <is>
          <t>福島</t>
        </is>
      </c>
      <c r="C41" s="49" t="inlineStr">
        <is>
          <t>若松</t>
        </is>
      </c>
      <c r="D41" s="49" t="n">
        <v>318</v>
      </c>
      <c r="E41" s="49" t="n">
        <v>55</v>
      </c>
      <c r="F41" s="49" t="n">
        <v>373</v>
      </c>
      <c r="G41" s="49" t="n">
        <v>150</v>
      </c>
      <c r="H41" s="49" t="n">
        <v>576</v>
      </c>
      <c r="I41" s="49" t="n">
        <v>83</v>
      </c>
      <c r="J41" s="49" t="n">
        <v>233</v>
      </c>
    </row>
    <row r="42">
      <c r="A42" s="49" t="inlineStr">
        <is>
          <t>本州北區</t>
        </is>
      </c>
      <c r="B42" s="49" t="inlineStr">
        <is>
          <t>宮城</t>
        </is>
      </c>
      <c r="C42" s="49" t="inlineStr">
        <is>
          <t>仙臺</t>
        </is>
      </c>
      <c r="D42" s="49" t="n">
        <v>10821</v>
      </c>
      <c r="E42" s="49" t="n">
        <v>750</v>
      </c>
      <c r="F42" s="49" t="n">
        <v>11571</v>
      </c>
      <c r="G42" s="49" t="n">
        <v>3808</v>
      </c>
      <c r="H42" s="49" t="n">
        <v>2249</v>
      </c>
      <c r="I42" s="49" t="n">
        <v>252</v>
      </c>
      <c r="J42" s="49" t="n">
        <v>4060</v>
      </c>
    </row>
    <row r="43">
      <c r="A43" s="49" t="inlineStr">
        <is>
          <t>本州北區</t>
        </is>
      </c>
      <c r="B43" s="49" t="inlineStr">
        <is>
          <t>山形</t>
        </is>
      </c>
      <c r="C43" s="49" t="inlineStr">
        <is>
          <t>山形</t>
        </is>
      </c>
      <c r="D43" s="49" t="n">
        <v>6924</v>
      </c>
      <c r="E43" s="49" t="n">
        <v>579</v>
      </c>
      <c r="F43" s="49" t="n">
        <v>7503</v>
      </c>
      <c r="G43" s="49" t="n">
        <v>1456</v>
      </c>
      <c r="H43" s="49" t="n">
        <v>448</v>
      </c>
      <c r="I43" s="49" t="n">
        <v>54</v>
      </c>
      <c r="J43" s="49" t="n">
        <v>1510</v>
      </c>
    </row>
    <row r="44">
      <c r="A44" s="49" t="inlineStr">
        <is>
          <t>本州北區</t>
        </is>
      </c>
      <c r="B44" s="49" t="inlineStr">
        <is>
          <t>山形</t>
        </is>
      </c>
      <c r="C44" s="49" t="inlineStr">
        <is>
          <t>米澤</t>
        </is>
      </c>
      <c r="D44" s="49" t="n">
        <v>5167</v>
      </c>
      <c r="E44" s="49" t="n">
        <v>745</v>
      </c>
      <c r="F44" s="49" t="n">
        <v>5912</v>
      </c>
      <c r="G44" s="49" t="n">
        <v>1330</v>
      </c>
      <c r="H44" s="49" t="n">
        <v>505</v>
      </c>
      <c r="I44" s="49" t="n">
        <v>59</v>
      </c>
      <c r="J44" s="49" t="n">
        <v>1389</v>
      </c>
    </row>
    <row r="45">
      <c r="A45" s="49" t="inlineStr">
        <is>
          <t>本州北區</t>
        </is>
      </c>
      <c r="B45" s="49" t="inlineStr">
        <is>
          <t>山形</t>
        </is>
      </c>
      <c r="C45" s="49" t="inlineStr">
        <is>
          <t>酒田</t>
        </is>
      </c>
      <c r="D45" s="49" t="n">
        <v>1742</v>
      </c>
      <c r="E45" s="49" t="n">
        <v>176</v>
      </c>
      <c r="F45" s="49" t="n">
        <v>1918</v>
      </c>
      <c r="G45" s="49" t="n">
        <v>320</v>
      </c>
      <c r="H45" s="49" t="n">
        <v>96</v>
      </c>
      <c r="I45" s="49" t="n">
        <v>10</v>
      </c>
      <c r="J45" s="49" t="n">
        <v>330</v>
      </c>
    </row>
    <row r="46">
      <c r="A46" s="49" t="inlineStr">
        <is>
          <t>本州北區</t>
        </is>
      </c>
      <c r="B46" s="49" t="inlineStr">
        <is>
          <t>山形</t>
        </is>
      </c>
      <c r="C46" s="49" t="inlineStr">
        <is>
          <t>鶴岡</t>
        </is>
      </c>
      <c r="D46" s="49" t="n">
        <v>1712</v>
      </c>
      <c r="E46" s="49" t="n">
        <v>130</v>
      </c>
      <c r="F46" s="49" t="n">
        <v>1842</v>
      </c>
      <c r="G46" s="49" t="n">
        <v>308</v>
      </c>
      <c r="H46" s="49" t="n">
        <v>101</v>
      </c>
      <c r="I46" s="49" t="n">
        <v>10</v>
      </c>
      <c r="J46" s="49" t="n">
        <v>318</v>
      </c>
    </row>
    <row r="47">
      <c r="A47" s="49" t="inlineStr">
        <is>
          <t>本州北區</t>
        </is>
      </c>
      <c r="B47" s="49" t="inlineStr">
        <is>
          <t>秋田</t>
        </is>
      </c>
      <c r="C47" s="49" t="inlineStr">
        <is>
          <t>秋田</t>
        </is>
      </c>
      <c r="D47" s="49" t="n">
        <v>16656</v>
      </c>
      <c r="E47" s="49" t="n">
        <v>1046</v>
      </c>
      <c r="F47" s="49" t="n">
        <v>17702</v>
      </c>
      <c r="G47" s="49" t="n">
        <v>2011</v>
      </c>
      <c r="H47" s="49" t="n">
        <v>1219</v>
      </c>
      <c r="I47" s="49" t="n">
        <v>148</v>
      </c>
      <c r="J47" s="49" t="n">
        <v>2159</v>
      </c>
    </row>
    <row r="48">
      <c r="A48" s="49" t="inlineStr">
        <is>
          <t>本州北區</t>
        </is>
      </c>
      <c r="B48" s="49" t="inlineStr">
        <is>
          <t>青森</t>
        </is>
      </c>
      <c r="C48" s="49" t="inlineStr">
        <is>
          <t>靑森</t>
        </is>
      </c>
      <c r="D48" s="49" t="n">
        <v>1239</v>
      </c>
      <c r="E48" s="49" t="n">
        <v>84</v>
      </c>
      <c r="F48" s="49" t="n">
        <v>1323</v>
      </c>
      <c r="G48" s="49" t="n">
        <v>265</v>
      </c>
      <c r="H48" s="49" t="n">
        <v>1321</v>
      </c>
      <c r="I48" s="49" t="n">
        <v>198</v>
      </c>
      <c r="J48" s="49" t="n">
        <v>463</v>
      </c>
    </row>
    <row r="49">
      <c r="A49" s="49" t="inlineStr">
        <is>
          <t>本州北區</t>
        </is>
      </c>
      <c r="B49" s="49" t="inlineStr">
        <is>
          <t>計</t>
        </is>
      </c>
      <c r="C49" s="49" t="inlineStr"/>
      <c r="D49" s="49" t="n">
        <v>81774</v>
      </c>
      <c r="E49" s="49" t="n">
        <v>11243</v>
      </c>
      <c r="F49" s="49" t="n">
        <v>93017</v>
      </c>
      <c r="G49" s="49" t="n">
        <v>21561</v>
      </c>
      <c r="H49" s="49" t="n">
        <v>16318</v>
      </c>
      <c r="I49" s="49" t="n">
        <v>2123</v>
      </c>
      <c r="J49" s="49" t="n">
        <v>23684</v>
      </c>
    </row>
    <row r="50">
      <c r="A50" s="49" t="inlineStr">
        <is>
          <t>本州西區</t>
        </is>
      </c>
      <c r="B50" s="49" t="inlineStr">
        <is>
          <t>京都</t>
        </is>
      </c>
      <c r="C50" s="49" t="inlineStr">
        <is>
          <t>京都</t>
        </is>
      </c>
      <c r="D50" s="49" t="n">
        <v>185983</v>
      </c>
      <c r="E50" s="49" t="n">
        <v>22241</v>
      </c>
      <c r="F50" s="49" t="n">
        <v>208224</v>
      </c>
      <c r="G50" s="49" t="n">
        <v>40790</v>
      </c>
      <c r="H50" s="49" t="n">
        <v>7954</v>
      </c>
      <c r="I50" s="49" t="n">
        <v>2507</v>
      </c>
      <c r="J50" s="49" t="n">
        <v>43297</v>
      </c>
    </row>
    <row r="51">
      <c r="A51" s="49" t="inlineStr">
        <is>
          <t>本州西區</t>
        </is>
      </c>
      <c r="B51" s="49" t="inlineStr">
        <is>
          <t>京都</t>
        </is>
      </c>
      <c r="C51" s="49" t="inlineStr">
        <is>
          <t>伏見</t>
        </is>
      </c>
      <c r="D51" s="49" t="n">
        <v>53144</v>
      </c>
      <c r="E51" s="49" t="n">
        <v>10642</v>
      </c>
      <c r="F51" s="49" t="n">
        <v>63786</v>
      </c>
      <c r="G51" s="49" t="n">
        <v>5145</v>
      </c>
      <c r="H51" s="49" t="n">
        <v>927</v>
      </c>
      <c r="I51" s="49" t="n">
        <v>95</v>
      </c>
      <c r="J51" s="49" t="n">
        <v>5240</v>
      </c>
    </row>
    <row r="52">
      <c r="A52" s="49" t="inlineStr">
        <is>
          <t>本州西區</t>
        </is>
      </c>
      <c r="B52" s="49" t="inlineStr">
        <is>
          <t>大阪</t>
        </is>
      </c>
      <c r="C52" s="49" t="inlineStr">
        <is>
          <t>大阪</t>
        </is>
      </c>
      <c r="D52" s="49" t="n">
        <v>305109</v>
      </c>
      <c r="E52" s="49" t="n">
        <v>22389</v>
      </c>
      <c r="F52" s="49" t="n">
        <v>327498</v>
      </c>
      <c r="G52" s="49" t="n">
        <v>141305</v>
      </c>
      <c r="H52" s="49" t="n">
        <v>9671</v>
      </c>
      <c r="I52" s="49" t="n">
        <v>1287</v>
      </c>
      <c r="J52" s="49" t="n">
        <v>142592</v>
      </c>
    </row>
    <row r="53">
      <c r="A53" s="49" t="inlineStr">
        <is>
          <t>本州西區</t>
        </is>
      </c>
      <c r="B53" s="49" t="inlineStr">
        <is>
          <t>大阪</t>
        </is>
      </c>
      <c r="C53" s="49" t="inlineStr">
        <is>
          <t>堺</t>
        </is>
      </c>
      <c r="D53" s="49" t="n">
        <v>36857</v>
      </c>
      <c r="E53" s="49" t="n">
        <v>9640</v>
      </c>
      <c r="F53" s="49" t="n">
        <v>46497</v>
      </c>
      <c r="G53" s="49" t="n">
        <v>5570</v>
      </c>
      <c r="H53" s="49" t="n">
        <v>483</v>
      </c>
      <c r="I53" s="49" t="n">
        <v>55</v>
      </c>
      <c r="J53" s="49" t="n">
        <v>5625</v>
      </c>
    </row>
    <row r="54">
      <c r="A54" s="49" t="inlineStr">
        <is>
          <t>本州西區</t>
        </is>
      </c>
      <c r="B54" s="49" t="inlineStr">
        <is>
          <t>奈良</t>
        </is>
      </c>
      <c r="C54" s="49" t="inlineStr">
        <is>
          <t>奈良</t>
        </is>
      </c>
      <c r="D54" s="49" t="n">
        <v>14101</v>
      </c>
      <c r="E54" s="49" t="n">
        <v>2647</v>
      </c>
      <c r="F54" s="49" t="n">
        <v>16748</v>
      </c>
      <c r="G54" s="49" t="n">
        <v>3521</v>
      </c>
      <c r="H54" s="49" t="n">
        <v>1026</v>
      </c>
      <c r="I54" s="49" t="n">
        <v>107</v>
      </c>
      <c r="J54" s="49" t="n">
        <v>3628</v>
      </c>
    </row>
    <row r="55">
      <c r="A55" s="49" t="inlineStr">
        <is>
          <t>本州西區</t>
        </is>
      </c>
      <c r="B55" s="49" t="inlineStr">
        <is>
          <t>和歌山</t>
        </is>
      </c>
      <c r="C55" s="49" t="inlineStr">
        <is>
          <t>和歌山</t>
        </is>
      </c>
      <c r="D55" s="49" t="n">
        <v>22814</v>
      </c>
      <c r="E55" s="49" t="n">
        <v>2166</v>
      </c>
      <c r="F55" s="49" t="n">
        <v>24980</v>
      </c>
      <c r="G55" s="49" t="n">
        <v>8178</v>
      </c>
      <c r="H55" s="49" t="n">
        <v>1545</v>
      </c>
      <c r="I55" s="49" t="n">
        <v>179</v>
      </c>
      <c r="J55" s="49" t="n">
        <v>8357</v>
      </c>
    </row>
    <row r="56">
      <c r="A56" s="49" t="inlineStr">
        <is>
          <t>本州西區</t>
        </is>
      </c>
      <c r="B56" s="49" t="inlineStr">
        <is>
          <t>兵庫</t>
        </is>
      </c>
      <c r="C56" s="49" t="inlineStr">
        <is>
          <t>神戸</t>
        </is>
      </c>
      <c r="D56" s="49" t="n">
        <v>217248</v>
      </c>
      <c r="E56" s="49" t="n">
        <v>14698</v>
      </c>
      <c r="F56" s="49" t="n">
        <v>231946</v>
      </c>
      <c r="G56" s="49" t="n">
        <v>62374</v>
      </c>
      <c r="H56" s="49" t="n">
        <v>2400</v>
      </c>
      <c r="I56" s="49" t="n">
        <v>328</v>
      </c>
      <c r="J56" s="49" t="n">
        <v>62702</v>
      </c>
    </row>
    <row r="57">
      <c r="A57" s="49" t="inlineStr">
        <is>
          <t>本州西區</t>
        </is>
      </c>
      <c r="B57" s="49" t="inlineStr">
        <is>
          <t>兵庫</t>
        </is>
      </c>
      <c r="C57" s="49" t="inlineStr">
        <is>
          <t>姫路</t>
        </is>
      </c>
      <c r="D57" s="49" t="n">
        <v>12831</v>
      </c>
      <c r="E57" s="49" t="n">
        <v>983</v>
      </c>
      <c r="F57" s="49" t="n">
        <v>13814</v>
      </c>
      <c r="G57" s="49" t="n">
        <v>4427</v>
      </c>
      <c r="H57" s="49" t="n">
        <v>1973</v>
      </c>
      <c r="I57" s="49" t="n">
        <v>171</v>
      </c>
      <c r="J57" s="49" t="n">
        <v>4598</v>
      </c>
    </row>
    <row r="58">
      <c r="A58" s="49" t="inlineStr">
        <is>
          <t>本州西區</t>
        </is>
      </c>
      <c r="B58" s="49" t="inlineStr">
        <is>
          <t>兵庫</t>
        </is>
      </c>
      <c r="C58" s="49" t="inlineStr">
        <is>
          <t>明石</t>
        </is>
      </c>
      <c r="D58" s="49" t="n">
        <v>16004</v>
      </c>
      <c r="E58" s="49" t="n">
        <v>608</v>
      </c>
      <c r="F58" s="49" t="n">
        <v>16612</v>
      </c>
      <c r="G58" s="49" t="n">
        <v>3055</v>
      </c>
      <c r="H58" s="49" t="n">
        <v>235</v>
      </c>
      <c r="I58" s="49" t="n">
        <v>25</v>
      </c>
      <c r="J58" s="49" t="n">
        <v>3080</v>
      </c>
    </row>
    <row r="59">
      <c r="A59" s="49" t="inlineStr">
        <is>
          <t>本州西區</t>
        </is>
      </c>
      <c r="B59" s="49" t="inlineStr">
        <is>
          <t>岡山</t>
        </is>
      </c>
      <c r="C59" s="49" t="inlineStr">
        <is>
          <t>岡山</t>
        </is>
      </c>
      <c r="D59" s="49" t="n">
        <v>23372</v>
      </c>
      <c r="E59" s="49" t="n">
        <v>1567</v>
      </c>
      <c r="F59" s="49" t="n">
        <v>24939</v>
      </c>
      <c r="G59" s="49" t="n">
        <v>10271</v>
      </c>
      <c r="H59" s="49" t="n">
        <v>4482</v>
      </c>
      <c r="I59" s="49" t="n">
        <v>577</v>
      </c>
      <c r="J59" s="49" t="n">
        <v>10848</v>
      </c>
    </row>
    <row r="60">
      <c r="A60" s="49" t="inlineStr">
        <is>
          <t>本州西區</t>
        </is>
      </c>
      <c r="B60" s="49" t="inlineStr">
        <is>
          <t>岡山</t>
        </is>
      </c>
      <c r="C60" s="49" t="inlineStr">
        <is>
          <t>津山</t>
        </is>
      </c>
      <c r="D60" s="49" t="n">
        <v>1480</v>
      </c>
      <c r="E60" s="49" t="n">
        <v>1958</v>
      </c>
      <c r="F60" s="49" t="n">
        <v>3438</v>
      </c>
      <c r="G60" s="49" t="n">
        <v>1067</v>
      </c>
      <c r="H60" s="49" t="n">
        <v>202</v>
      </c>
      <c r="I60" s="49" t="n">
        <v>33</v>
      </c>
      <c r="J60" s="49" t="n">
        <v>1100</v>
      </c>
    </row>
    <row r="61">
      <c r="A61" s="49" t="inlineStr">
        <is>
          <t>本州西區</t>
        </is>
      </c>
      <c r="B61" s="49" t="inlineStr">
        <is>
          <t>広島</t>
        </is>
      </c>
      <c r="C61" s="49" t="inlineStr">
        <is>
          <t>廣島</t>
        </is>
      </c>
      <c r="D61" s="49" t="n">
        <v>25119</v>
      </c>
      <c r="E61" s="49" t="n">
        <v>3855</v>
      </c>
      <c r="F61" s="49" t="n">
        <v>28974</v>
      </c>
      <c r="G61" s="49" t="n">
        <v>9512</v>
      </c>
      <c r="H61" s="49" t="n">
        <v>2146</v>
      </c>
      <c r="I61" s="49" t="n">
        <v>241</v>
      </c>
      <c r="J61" s="49" t="n">
        <v>9753</v>
      </c>
    </row>
    <row r="62">
      <c r="A62" s="49" t="inlineStr">
        <is>
          <t>本州西區</t>
        </is>
      </c>
      <c r="B62" s="49" t="inlineStr">
        <is>
          <t>広島</t>
        </is>
      </c>
      <c r="C62" s="49" t="inlineStr">
        <is>
          <t>吳</t>
        </is>
      </c>
      <c r="D62" s="49" t="n">
        <v>17557</v>
      </c>
      <c r="E62" s="49" t="n">
        <v>1980</v>
      </c>
      <c r="F62" s="49" t="n">
        <v>19537</v>
      </c>
      <c r="G62" s="49" t="n">
        <v>3964</v>
      </c>
      <c r="H62" s="49" t="n">
        <v>568</v>
      </c>
      <c r="I62" s="49" t="n">
        <v>204</v>
      </c>
      <c r="J62" s="49" t="n">
        <v>4168</v>
      </c>
    </row>
    <row r="63">
      <c r="A63" s="49" t="inlineStr">
        <is>
          <t>本州西區</t>
        </is>
      </c>
      <c r="B63" s="49" t="inlineStr">
        <is>
          <t>広島</t>
        </is>
      </c>
      <c r="C63" s="49" t="inlineStr">
        <is>
          <t>尾道</t>
        </is>
      </c>
      <c r="D63" s="49" t="n">
        <v>8211</v>
      </c>
      <c r="E63" s="49" t="n">
        <v>583</v>
      </c>
      <c r="F63" s="49" t="n">
        <v>8794</v>
      </c>
      <c r="G63" s="49" t="n">
        <v>2303</v>
      </c>
      <c r="H63" s="49" t="inlineStr"/>
      <c r="I63" s="49" t="inlineStr"/>
      <c r="J63" s="49" t="n">
        <v>2303</v>
      </c>
    </row>
    <row r="64">
      <c r="A64" s="49" t="inlineStr">
        <is>
          <t>本州西區</t>
        </is>
      </c>
      <c r="B64" s="49" t="inlineStr">
        <is>
          <t>山口</t>
        </is>
      </c>
      <c r="C64" s="49" t="inlineStr">
        <is>
          <t>下關東</t>
        </is>
      </c>
      <c r="D64" s="49" t="n">
        <v>84245</v>
      </c>
      <c r="E64" s="49" t="n">
        <v>7898</v>
      </c>
      <c r="F64" s="49" t="n">
        <v>92143</v>
      </c>
      <c r="G64" s="49" t="n">
        <v>15896</v>
      </c>
      <c r="H64" s="49" t="n">
        <v>2209</v>
      </c>
      <c r="I64" s="49" t="n">
        <v>642</v>
      </c>
      <c r="J64" s="49" t="n">
        <v>16538</v>
      </c>
    </row>
    <row r="65">
      <c r="A65" s="49" t="inlineStr">
        <is>
          <t>本州西區</t>
        </is>
      </c>
      <c r="B65" s="49" t="inlineStr">
        <is>
          <t>島根</t>
        </is>
      </c>
      <c r="C65" s="49" t="inlineStr">
        <is>
          <t>松江</t>
        </is>
      </c>
      <c r="D65" s="49" t="n">
        <v>7636</v>
      </c>
      <c r="E65" s="49" t="n">
        <v>1782</v>
      </c>
      <c r="F65" s="49" t="n">
        <v>9418</v>
      </c>
      <c r="G65" s="49" t="n">
        <v>1797</v>
      </c>
      <c r="H65" s="49" t="n">
        <v>5720</v>
      </c>
      <c r="I65" s="49" t="n">
        <v>789</v>
      </c>
      <c r="J65" s="49" t="n">
        <v>2586</v>
      </c>
    </row>
    <row r="66">
      <c r="A66" s="49" t="inlineStr">
        <is>
          <t>本州西區</t>
        </is>
      </c>
      <c r="B66" s="49" t="inlineStr">
        <is>
          <t>鳥取</t>
        </is>
      </c>
      <c r="C66" s="49" t="inlineStr">
        <is>
          <t>鳥取</t>
        </is>
      </c>
      <c r="D66" s="49" t="n">
        <v>63</v>
      </c>
      <c r="E66" s="49" t="n">
        <v>164</v>
      </c>
      <c r="F66" s="49" t="n">
        <v>227</v>
      </c>
      <c r="G66" s="49" t="n">
        <v>79</v>
      </c>
      <c r="H66" s="49" t="n">
        <v>244</v>
      </c>
      <c r="I66" s="49" t="n">
        <v>37</v>
      </c>
      <c r="J66" s="49" t="n">
        <v>116</v>
      </c>
    </row>
    <row r="67">
      <c r="A67" s="49" t="inlineStr">
        <is>
          <t>本州西區</t>
        </is>
      </c>
      <c r="B67" s="49" t="inlineStr">
        <is>
          <t>鳥取</t>
        </is>
      </c>
      <c r="C67" s="49" t="inlineStr">
        <is>
          <t>米子</t>
        </is>
      </c>
      <c r="D67" s="49" t="n">
        <v>980</v>
      </c>
      <c r="E67" s="49" t="n">
        <v>2384</v>
      </c>
      <c r="F67" s="49" t="n">
        <v>3364</v>
      </c>
      <c r="G67" s="49" t="n">
        <v>673</v>
      </c>
      <c r="H67" s="49" t="n">
        <v>1716</v>
      </c>
      <c r="I67" s="49" t="n">
        <v>196</v>
      </c>
      <c r="J67" s="49" t="n">
        <v>869</v>
      </c>
    </row>
    <row r="68">
      <c r="A68" s="49" t="inlineStr">
        <is>
          <t>本州西區</t>
        </is>
      </c>
      <c r="B68" s="49" t="inlineStr">
        <is>
          <t>計</t>
        </is>
      </c>
      <c r="C68" s="49" t="inlineStr"/>
      <c r="D68" s="49" t="n">
        <v>1032754</v>
      </c>
      <c r="E68" s="49" t="n">
        <v>108185</v>
      </c>
      <c r="F68" s="49" t="n">
        <v>1140939</v>
      </c>
      <c r="G68" s="49" t="n">
        <v>319927</v>
      </c>
      <c r="H68" s="49" t="n">
        <v>43501</v>
      </c>
      <c r="I68" s="49" t="n">
        <v>7473</v>
      </c>
      <c r="J68" s="49" t="n">
        <v>327400</v>
      </c>
    </row>
    <row r="69">
      <c r="A69" s="49" t="inlineStr">
        <is>
          <t>四國區</t>
        </is>
      </c>
      <c r="B69" s="49" t="inlineStr">
        <is>
          <t>徳島</t>
        </is>
      </c>
      <c r="C69" s="49" t="inlineStr">
        <is>
          <t>德島</t>
        </is>
      </c>
      <c r="D69" s="49" t="n">
        <v>3290</v>
      </c>
      <c r="E69" s="49" t="n">
        <v>357</v>
      </c>
      <c r="F69" s="49" t="n">
        <v>3647</v>
      </c>
      <c r="G69" s="49" t="n">
        <v>1270</v>
      </c>
      <c r="H69" s="49" t="n">
        <v>1677</v>
      </c>
      <c r="I69" s="49" t="n">
        <v>178</v>
      </c>
      <c r="J69" s="49" t="n">
        <v>1448</v>
      </c>
    </row>
    <row r="70">
      <c r="A70" s="49" t="inlineStr">
        <is>
          <t>四國區</t>
        </is>
      </c>
      <c r="B70" s="49" t="inlineStr">
        <is>
          <t>香川</t>
        </is>
      </c>
      <c r="C70" s="49" t="inlineStr">
        <is>
          <t>高松</t>
        </is>
      </c>
      <c r="D70" s="49" t="n">
        <v>4024</v>
      </c>
      <c r="E70" s="49" t="n">
        <v>520</v>
      </c>
      <c r="F70" s="49" t="n">
        <v>4544</v>
      </c>
      <c r="G70" s="49" t="n">
        <v>1831</v>
      </c>
      <c r="H70" s="49" t="n">
        <v>1858</v>
      </c>
      <c r="I70" s="49" t="n">
        <v>242</v>
      </c>
      <c r="J70" s="49" t="n">
        <v>2073</v>
      </c>
    </row>
    <row r="71">
      <c r="A71" s="49" t="inlineStr">
        <is>
          <t>四國區</t>
        </is>
      </c>
      <c r="B71" s="49" t="inlineStr">
        <is>
          <t>愛媛</t>
        </is>
      </c>
      <c r="C71" s="49" t="inlineStr">
        <is>
          <t>松山</t>
        </is>
      </c>
      <c r="D71" s="49" t="n">
        <v>47</v>
      </c>
      <c r="E71" s="49" t="n">
        <v>44</v>
      </c>
      <c r="F71" s="49" t="n">
        <v>91</v>
      </c>
      <c r="G71" s="49" t="n">
        <v>33</v>
      </c>
      <c r="H71" s="49" t="n">
        <v>3331</v>
      </c>
      <c r="I71" s="49" t="n">
        <v>219</v>
      </c>
      <c r="J71" s="49" t="n">
        <v>252</v>
      </c>
    </row>
    <row r="72">
      <c r="A72" s="49" t="inlineStr">
        <is>
          <t>四國區</t>
        </is>
      </c>
      <c r="B72" s="49" t="inlineStr">
        <is>
          <t>高知</t>
        </is>
      </c>
      <c r="C72" s="49" t="inlineStr">
        <is>
          <t>高知</t>
        </is>
      </c>
      <c r="D72" s="49" t="n">
        <v>30</v>
      </c>
      <c r="E72" s="49" t="n">
        <v>224</v>
      </c>
      <c r="F72" s="49" t="n">
        <v>254</v>
      </c>
      <c r="G72" s="49" t="n">
        <v>4</v>
      </c>
      <c r="H72" s="49" t="n">
        <v>1098</v>
      </c>
      <c r="I72" s="49" t="n">
        <v>220</v>
      </c>
      <c r="J72" s="49" t="n">
        <v>224</v>
      </c>
    </row>
    <row r="73">
      <c r="A73" s="49" t="inlineStr">
        <is>
          <t>四國區</t>
        </is>
      </c>
      <c r="B73" s="49" t="inlineStr">
        <is>
          <t>計</t>
        </is>
      </c>
      <c r="C73" s="49" t="inlineStr"/>
      <c r="D73" s="49" t="n">
        <v>7391</v>
      </c>
      <c r="E73" s="49" t="n">
        <v>1145</v>
      </c>
      <c r="F73" s="49" t="n">
        <v>8536</v>
      </c>
      <c r="G73" s="49" t="n">
        <v>3138</v>
      </c>
      <c r="H73" s="49" t="n">
        <v>7964</v>
      </c>
      <c r="I73" s="49" t="n">
        <v>859</v>
      </c>
      <c r="J73" s="49" t="n">
        <v>3997</v>
      </c>
    </row>
    <row r="74">
      <c r="A74" s="49" t="inlineStr">
        <is>
          <t>九州區</t>
        </is>
      </c>
      <c r="B74" s="49" t="inlineStr">
        <is>
          <t>長崎</t>
        </is>
      </c>
      <c r="C74" s="49" t="inlineStr">
        <is>
          <t>長崎</t>
        </is>
      </c>
      <c r="D74" s="49" t="n">
        <v>14482</v>
      </c>
      <c r="E74" s="49" t="n">
        <v>1327</v>
      </c>
      <c r="F74" s="49" t="n">
        <v>15809</v>
      </c>
      <c r="G74" s="49" t="n">
        <v>9260</v>
      </c>
      <c r="H74" s="49" t="n">
        <v>1338</v>
      </c>
      <c r="I74" s="49" t="n">
        <v>200</v>
      </c>
      <c r="J74" s="49" t="n">
        <v>9460</v>
      </c>
    </row>
    <row r="75">
      <c r="A75" s="49" t="inlineStr">
        <is>
          <t>九州區</t>
        </is>
      </c>
      <c r="B75" s="49" t="inlineStr">
        <is>
          <t>長崎</t>
        </is>
      </c>
      <c r="C75" s="49" t="inlineStr">
        <is>
          <t>佐世保</t>
        </is>
      </c>
      <c r="D75" s="49" t="n">
        <v>10004</v>
      </c>
      <c r="E75" s="49" t="n">
        <v>1226</v>
      </c>
      <c r="F75" s="49" t="n">
        <v>11230</v>
      </c>
      <c r="G75" s="49" t="n">
        <v>3653</v>
      </c>
      <c r="H75" s="49" t="n">
        <v>946</v>
      </c>
      <c r="I75" s="49" t="n">
        <v>37</v>
      </c>
      <c r="J75" s="49" t="n">
        <v>3690</v>
      </c>
    </row>
    <row r="76">
      <c r="A76" s="49" t="inlineStr">
        <is>
          <t>九州區</t>
        </is>
      </c>
      <c r="B76" s="49" t="inlineStr">
        <is>
          <t>佐賀</t>
        </is>
      </c>
      <c r="C76" s="49" t="inlineStr">
        <is>
          <t>佐賀</t>
        </is>
      </c>
      <c r="D76" s="49" t="n">
        <v>16806</v>
      </c>
      <c r="E76" s="49" t="n">
        <v>1372</v>
      </c>
      <c r="F76" s="49" t="n">
        <v>18178</v>
      </c>
      <c r="G76" s="49" t="n">
        <v>4806</v>
      </c>
      <c r="H76" s="49" t="n">
        <v>2551</v>
      </c>
      <c r="I76" s="49" t="n">
        <v>271</v>
      </c>
      <c r="J76" s="49" t="n">
        <v>5077</v>
      </c>
    </row>
    <row r="77">
      <c r="A77" s="49" t="inlineStr">
        <is>
          <t>九州區</t>
        </is>
      </c>
      <c r="B77" s="49" t="inlineStr">
        <is>
          <t>福岡</t>
        </is>
      </c>
      <c r="C77" s="49" t="inlineStr">
        <is>
          <t>福岡</t>
        </is>
      </c>
      <c r="D77" s="49" t="n">
        <v>34136</v>
      </c>
      <c r="E77" s="49" t="n">
        <v>3727</v>
      </c>
      <c r="F77" s="49" t="n">
        <v>37863</v>
      </c>
      <c r="G77" s="49" t="n">
        <v>13791</v>
      </c>
      <c r="H77" s="49" t="n">
        <v>1096</v>
      </c>
      <c r="I77" s="49" t="n">
        <v>177</v>
      </c>
      <c r="J77" s="49" t="n">
        <v>13968</v>
      </c>
    </row>
    <row r="78">
      <c r="A78" s="49" t="inlineStr">
        <is>
          <t>九州區</t>
        </is>
      </c>
      <c r="B78" s="49" t="inlineStr">
        <is>
          <t>福岡</t>
        </is>
      </c>
      <c r="C78" s="49" t="inlineStr">
        <is>
          <t>門司</t>
        </is>
      </c>
      <c r="D78" s="49" t="n">
        <v>113615</v>
      </c>
      <c r="E78" s="49" t="n">
        <v>5994</v>
      </c>
      <c r="F78" s="49" t="n">
        <v>119609</v>
      </c>
      <c r="G78" s="49" t="n">
        <v>27297</v>
      </c>
      <c r="H78" s="49" t="n">
        <v>1991</v>
      </c>
      <c r="I78" s="49" t="n">
        <v>589</v>
      </c>
      <c r="J78" s="49" t="n">
        <v>27886</v>
      </c>
    </row>
    <row r="79">
      <c r="A79" s="49" t="inlineStr">
        <is>
          <t>九州區</t>
        </is>
      </c>
      <c r="B79" s="49" t="inlineStr">
        <is>
          <t>福岡</t>
        </is>
      </c>
      <c r="C79" s="49" t="inlineStr">
        <is>
          <t>若松</t>
        </is>
      </c>
      <c r="D79" s="49" t="n">
        <v>49772</v>
      </c>
      <c r="E79" s="49" t="n">
        <v>1926</v>
      </c>
      <c r="F79" s="49" t="n">
        <v>51698</v>
      </c>
      <c r="G79" s="49" t="n">
        <v>9734</v>
      </c>
      <c r="H79" s="49" t="n">
        <v>1363</v>
      </c>
      <c r="I79" s="49" t="n">
        <v>158</v>
      </c>
      <c r="J79" s="49" t="n">
        <v>9892</v>
      </c>
    </row>
    <row r="80">
      <c r="A80" s="49" t="inlineStr">
        <is>
          <t>九州區</t>
        </is>
      </c>
      <c r="B80" s="49" t="inlineStr">
        <is>
          <t>福岡</t>
        </is>
      </c>
      <c r="C80" s="49" t="inlineStr">
        <is>
          <t>小倉</t>
        </is>
      </c>
      <c r="D80" s="49" t="n">
        <v>26330</v>
      </c>
      <c r="E80" s="49" t="n">
        <v>4210</v>
      </c>
      <c r="F80" s="49" t="n">
        <v>30540</v>
      </c>
      <c r="G80" s="49" t="n">
        <v>4182</v>
      </c>
      <c r="H80" s="49" t="n">
        <v>771</v>
      </c>
      <c r="I80" s="49" t="n">
        <v>70</v>
      </c>
      <c r="J80" s="49" t="n">
        <v>4252</v>
      </c>
    </row>
    <row r="81">
      <c r="A81" s="49" t="inlineStr">
        <is>
          <t>九州區</t>
        </is>
      </c>
      <c r="B81" s="49" t="inlineStr">
        <is>
          <t>福岡</t>
        </is>
      </c>
      <c r="C81" s="49" t="inlineStr">
        <is>
          <t>久留米</t>
        </is>
      </c>
      <c r="D81" s="49" t="n">
        <v>12400</v>
      </c>
      <c r="E81" s="49" t="n">
        <v>1577</v>
      </c>
      <c r="F81" s="49" t="n">
        <v>13977</v>
      </c>
      <c r="G81" s="49" t="n">
        <v>3941</v>
      </c>
      <c r="H81" s="49" t="n">
        <v>614</v>
      </c>
      <c r="I81" s="49" t="n">
        <v>87</v>
      </c>
      <c r="J81" s="49" t="n">
        <v>4028</v>
      </c>
    </row>
    <row r="82">
      <c r="A82" s="49" t="inlineStr">
        <is>
          <t>九州區</t>
        </is>
      </c>
      <c r="B82" s="49" t="inlineStr">
        <is>
          <t>熊本</t>
        </is>
      </c>
      <c r="C82" s="49" t="inlineStr">
        <is>
          <t>熊本</t>
        </is>
      </c>
      <c r="D82" s="49" t="n">
        <v>8106</v>
      </c>
      <c r="E82" s="49" t="n">
        <v>886</v>
      </c>
      <c r="F82" s="49" t="n">
        <v>8992</v>
      </c>
      <c r="G82" s="49" t="n">
        <v>4008</v>
      </c>
      <c r="H82" s="49" t="n">
        <v>3772</v>
      </c>
      <c r="I82" s="49" t="n">
        <v>402</v>
      </c>
      <c r="J82" s="49" t="n">
        <v>4410</v>
      </c>
    </row>
    <row r="83">
      <c r="A83" s="49" t="inlineStr">
        <is>
          <t>九州區</t>
        </is>
      </c>
      <c r="B83" s="49" t="inlineStr">
        <is>
          <t>大分</t>
        </is>
      </c>
      <c r="C83" s="49" t="inlineStr">
        <is>
          <t>大分</t>
        </is>
      </c>
      <c r="D83" s="49" t="n">
        <v>171</v>
      </c>
      <c r="E83" s="49" t="n">
        <v>79</v>
      </c>
      <c r="F83" s="49" t="n">
        <v>250</v>
      </c>
      <c r="G83" s="49" t="n">
        <v>29</v>
      </c>
      <c r="H83" s="49" t="n">
        <v>250</v>
      </c>
      <c r="I83" s="49" t="n">
        <v>25</v>
      </c>
      <c r="J83" s="49" t="n">
        <v>54</v>
      </c>
    </row>
    <row r="84">
      <c r="A84" s="49" t="inlineStr">
        <is>
          <t>九州區</t>
        </is>
      </c>
      <c r="B84" s="49" t="inlineStr">
        <is>
          <t>鹿児島</t>
        </is>
      </c>
      <c r="C84" s="49" t="inlineStr">
        <is>
          <t>鹿児島</t>
        </is>
      </c>
      <c r="D84" s="49" t="n">
        <v>5977</v>
      </c>
      <c r="E84" s="49" t="n">
        <v>631</v>
      </c>
      <c r="F84" s="49" t="n">
        <v>6608</v>
      </c>
      <c r="G84" s="49" t="n">
        <v>1598</v>
      </c>
      <c r="H84" s="49" t="n">
        <v>1792</v>
      </c>
      <c r="I84" s="49" t="n">
        <v>220</v>
      </c>
      <c r="J84" s="49" t="n">
        <v>1818</v>
      </c>
    </row>
    <row r="85">
      <c r="A85" s="49" t="inlineStr">
        <is>
          <t>九州區</t>
        </is>
      </c>
      <c r="B85" s="49" t="inlineStr">
        <is>
          <t>計</t>
        </is>
      </c>
      <c r="C85" s="49" t="inlineStr"/>
      <c r="D85" s="49" t="n">
        <v>291799</v>
      </c>
      <c r="E85" s="49" t="n">
        <v>22955</v>
      </c>
      <c r="F85" s="49" t="n">
        <v>314754</v>
      </c>
      <c r="G85" s="49" t="n">
        <v>82299</v>
      </c>
      <c r="H85" s="49" t="n">
        <v>16484</v>
      </c>
      <c r="I85" s="49" t="n">
        <v>2236</v>
      </c>
      <c r="J85" s="49" t="n">
        <v>84535</v>
      </c>
    </row>
    <row r="86">
      <c r="A86" s="49" t="inlineStr">
        <is>
          <t>北海道</t>
        </is>
      </c>
      <c r="B86" s="49" t="inlineStr"/>
      <c r="C86" s="49" t="inlineStr">
        <is>
          <t>札幌</t>
        </is>
      </c>
      <c r="D86" s="49" t="n">
        <v>36367</v>
      </c>
      <c r="E86" s="49" t="n">
        <v>1571</v>
      </c>
      <c r="F86" s="49" t="n">
        <v>37938</v>
      </c>
      <c r="G86" s="49" t="n">
        <v>10006</v>
      </c>
      <c r="H86" s="49" t="n">
        <v>1219</v>
      </c>
      <c r="I86" s="49" t="n">
        <v>166</v>
      </c>
      <c r="J86" s="49" t="n">
        <v>10172</v>
      </c>
    </row>
    <row r="87">
      <c r="A87" s="49" t="inlineStr">
        <is>
          <t>北海道</t>
        </is>
      </c>
      <c r="B87" s="49" t="inlineStr"/>
      <c r="C87" s="49" t="inlineStr">
        <is>
          <t>小樽</t>
        </is>
      </c>
      <c r="D87" s="49" t="n">
        <v>30348</v>
      </c>
      <c r="E87" s="49" t="n">
        <v>3399</v>
      </c>
      <c r="F87" s="49" t="n">
        <v>33747</v>
      </c>
      <c r="G87" s="49" t="n">
        <v>8539</v>
      </c>
      <c r="H87" s="49" t="n">
        <v>691</v>
      </c>
      <c r="I87" s="49" t="n">
        <v>101</v>
      </c>
      <c r="J87" s="49" t="n">
        <v>8640</v>
      </c>
    </row>
    <row r="88">
      <c r="A88" s="49" t="inlineStr">
        <is>
          <t>北海道</t>
        </is>
      </c>
      <c r="B88" s="49" t="inlineStr"/>
      <c r="C88" s="49" t="inlineStr">
        <is>
          <t>旭川</t>
        </is>
      </c>
      <c r="D88" s="49" t="n">
        <v>7983</v>
      </c>
      <c r="E88" s="49" t="n">
        <v>448</v>
      </c>
      <c r="F88" s="49" t="n">
        <v>8431</v>
      </c>
      <c r="G88" s="49" t="n">
        <v>3918</v>
      </c>
      <c r="H88" s="49" t="n">
        <v>337</v>
      </c>
      <c r="I88" s="49" t="n">
        <v>57</v>
      </c>
      <c r="J88" s="49" t="n">
        <v>3975</v>
      </c>
    </row>
    <row r="89">
      <c r="A89" s="49" t="inlineStr">
        <is>
          <t>北海道</t>
        </is>
      </c>
      <c r="B89" s="49" t="inlineStr"/>
      <c r="C89" s="49" t="inlineStr">
        <is>
          <t>函館</t>
        </is>
      </c>
      <c r="D89" s="49" t="n">
        <v>1914</v>
      </c>
      <c r="E89" s="49" t="n">
        <v>274</v>
      </c>
      <c r="F89" s="49" t="n">
        <v>2188</v>
      </c>
      <c r="G89" s="49" t="n">
        <v>506</v>
      </c>
      <c r="H89" s="49" t="n">
        <v>1151</v>
      </c>
      <c r="I89" s="49" t="n">
        <v>201</v>
      </c>
      <c r="J89" s="49" t="n">
        <v>707</v>
      </c>
    </row>
    <row r="90">
      <c r="A90" s="49" t="inlineStr">
        <is>
          <t>北海道</t>
        </is>
      </c>
      <c r="B90" s="49" t="inlineStr"/>
      <c r="C90" s="49" t="inlineStr">
        <is>
          <t>岩内</t>
        </is>
      </c>
      <c r="D90" s="49" t="n">
        <v>4564</v>
      </c>
      <c r="E90" s="49" t="n">
        <v>290</v>
      </c>
      <c r="F90" s="49" t="n">
        <v>4854</v>
      </c>
      <c r="G90" s="49" t="n">
        <v>1449</v>
      </c>
      <c r="H90" s="49" t="n">
        <v>66</v>
      </c>
      <c r="I90" s="49" t="n">
        <v>27</v>
      </c>
      <c r="J90" s="49" t="n">
        <v>1476</v>
      </c>
    </row>
    <row r="91">
      <c r="A91" s="49" t="inlineStr">
        <is>
          <t>北海道</t>
        </is>
      </c>
      <c r="B91" s="49" t="inlineStr">
        <is>
          <t>計</t>
        </is>
      </c>
      <c r="C91" s="49" t="inlineStr"/>
      <c r="D91" s="49" t="n">
        <v>81176</v>
      </c>
      <c r="E91" s="49" t="n">
        <v>5982</v>
      </c>
      <c r="F91" s="49" t="n">
        <v>87158</v>
      </c>
      <c r="G91" s="49" t="n">
        <v>24418</v>
      </c>
      <c r="H91" s="49" t="n">
        <v>3464</v>
      </c>
      <c r="I91" s="49" t="n">
        <v>552</v>
      </c>
      <c r="J91" s="49" t="n">
        <v>24970</v>
      </c>
    </row>
    <row r="92">
      <c r="A92" s="49" t="inlineStr">
        <is>
          <t>特設</t>
        </is>
      </c>
      <c r="B92" s="49" t="inlineStr"/>
      <c r="C92" s="49" t="inlineStr"/>
      <c r="D92" s="49" t="n">
        <v>706323</v>
      </c>
      <c r="E92" s="49" t="n">
        <v>263518</v>
      </c>
      <c r="F92" s="49" t="n">
        <v>969841</v>
      </c>
      <c r="G92" s="49" t="n">
        <v>165320</v>
      </c>
      <c r="H92" s="49" t="n">
        <v>67424</v>
      </c>
      <c r="I92" s="49" t="n">
        <v>8498</v>
      </c>
      <c r="J92" s="49" t="n">
        <v>173818</v>
      </c>
    </row>
    <row r="93">
      <c r="A93" s="49" t="inlineStr">
        <is>
          <t>其他</t>
        </is>
      </c>
      <c r="B93" s="49" t="inlineStr"/>
      <c r="C93" s="49" t="inlineStr"/>
      <c r="D93" s="49" t="n">
        <v>2081</v>
      </c>
      <c r="E93" s="49" t="n">
        <v>212037</v>
      </c>
      <c r="F93" s="49" t="n">
        <v>214118</v>
      </c>
      <c r="G93" s="49" t="n">
        <v>32807</v>
      </c>
      <c r="H93" s="49" t="n">
        <v>20523</v>
      </c>
      <c r="I93" s="49" t="n">
        <v>2642</v>
      </c>
      <c r="J93" s="49" t="n">
        <v>35449</v>
      </c>
    </row>
    <row r="94">
      <c r="A94" s="49" t="inlineStr">
        <is>
          <t>總計</t>
        </is>
      </c>
      <c r="B94" s="49" t="inlineStr"/>
      <c r="C94" s="49" t="inlineStr"/>
      <c r="D94" s="49" t="n">
        <v>3098188</v>
      </c>
      <c r="E94" s="49" t="n">
        <v>718152</v>
      </c>
      <c r="F94" s="49" t="n">
        <v>3816340</v>
      </c>
      <c r="G94" s="49" t="n">
        <v>989560</v>
      </c>
      <c r="H94" s="49" t="n">
        <v>229720</v>
      </c>
      <c r="I94" s="49" t="n">
        <v>31946</v>
      </c>
      <c r="J94" s="49" t="n">
        <v>1021506</v>
      </c>
    </row>
    <row r="95">
      <c r="A95" s="49" t="inlineStr">
        <is>
          <t>明治40年度</t>
        </is>
      </c>
      <c r="B95" s="49" t="inlineStr"/>
      <c r="C95" s="49" t="inlineStr"/>
      <c r="D95" s="49" t="n">
        <v>2101171</v>
      </c>
      <c r="E95" s="49" t="n">
        <v>491834</v>
      </c>
      <c r="F95" s="49" t="n">
        <v>2593005</v>
      </c>
      <c r="G95" s="49" t="n">
        <v>829128</v>
      </c>
      <c r="H95" s="49" t="n">
        <v>129792</v>
      </c>
      <c r="I95" s="49" t="n">
        <v>19291</v>
      </c>
      <c r="J95" s="49" t="n">
        <v>848419</v>
      </c>
    </row>
    <row r="96">
      <c r="A96" s="49" t="inlineStr">
        <is>
          <t>明治39年度</t>
        </is>
      </c>
      <c r="B96" s="49" t="inlineStr"/>
      <c r="C96" s="49" t="inlineStr"/>
      <c r="D96" s="49" t="n">
        <v>1539349</v>
      </c>
      <c r="E96" s="49" t="n">
        <v>358167</v>
      </c>
      <c r="F96" s="49" t="n">
        <v>1897516</v>
      </c>
      <c r="G96" s="49" t="n">
        <v>686517</v>
      </c>
      <c r="H96" s="49" t="n">
        <v>64488</v>
      </c>
      <c r="I96" s="49" t="n">
        <v>9879</v>
      </c>
      <c r="J96" s="49" t="n">
        <v>696396</v>
      </c>
    </row>
    <row r="97">
      <c r="A97" s="49" t="inlineStr">
        <is>
          <t>明治38年度</t>
        </is>
      </c>
      <c r="B97" s="49" t="inlineStr"/>
      <c r="C97" s="49" t="inlineStr"/>
      <c r="D97" s="49" t="n">
        <v>1193936</v>
      </c>
      <c r="E97" s="49" t="n">
        <v>313109</v>
      </c>
      <c r="F97" s="49" t="n">
        <v>1507045</v>
      </c>
      <c r="G97" s="49" t="n">
        <v>546024</v>
      </c>
      <c r="H97" s="49" t="n">
        <v>61835</v>
      </c>
      <c r="I97" s="49" t="n">
        <v>9275</v>
      </c>
      <c r="J97" s="49" t="n">
        <v>555299</v>
      </c>
    </row>
    <row r="98">
      <c r="A98" s="49" t="inlineStr">
        <is>
          <t>明治37年度</t>
        </is>
      </c>
      <c r="B98" s="49" t="inlineStr"/>
      <c r="C98" s="49" t="inlineStr"/>
      <c r="D98" s="49" t="n">
        <v>1020823</v>
      </c>
      <c r="E98" s="49" t="n">
        <v>305822</v>
      </c>
      <c r="F98" s="49" t="n">
        <v>1326645</v>
      </c>
      <c r="G98" s="49" t="n">
        <v>492190</v>
      </c>
      <c r="H98" s="49" t="n">
        <v>65843</v>
      </c>
      <c r="I98" s="49" t="n">
        <v>9785</v>
      </c>
      <c r="J98" s="49" t="n">
        <v>501975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33" min="1" max="1"/>
    <col width="48.625" bestFit="1" customWidth="1" style="23" min="2" max="2"/>
    <col width="8.625" customWidth="1" style="33" min="3" max="16384"/>
  </cols>
  <sheetData>
    <row r="1">
      <c r="A1" s="50" t="inlineStr">
        <is>
          <t>data_start_row</t>
        </is>
      </c>
      <c r="B1" s="50" t="n">
        <v>4</v>
      </c>
    </row>
    <row r="2">
      <c r="A2" s="50" t="inlineStr">
        <is>
          <t>updated_date</t>
        </is>
      </c>
      <c r="B2" s="51" t="n">
        <v>44776</v>
      </c>
    </row>
    <row r="3">
      <c r="A3" s="50" t="inlineStr">
        <is>
          <t>updated_by</t>
        </is>
      </c>
      <c r="B3" s="50" t="inlineStr"/>
    </row>
    <row r="4">
      <c r="A4" s="50" t="inlineStr">
        <is>
          <t>source</t>
        </is>
      </c>
      <c r="B4" s="50" t="inlineStr">
        <is>
          <t>日本帝国第二十九統計年鑑</t>
        </is>
      </c>
    </row>
    <row r="5">
      <c r="A5" s="50" t="inlineStr">
        <is>
          <t>year</t>
        </is>
      </c>
      <c r="B5" s="50" t="n">
        <v>1910</v>
      </c>
    </row>
    <row r="6">
      <c r="A6" s="50" t="inlineStr">
        <is>
          <t>tab_no</t>
        </is>
      </c>
      <c r="B6" s="50" t="n">
        <v>268</v>
      </c>
    </row>
    <row r="7">
      <c r="A7" s="50" t="inlineStr">
        <is>
          <t>tab_title</t>
        </is>
      </c>
      <c r="B7" s="50" t="inlineStr">
        <is>
          <t>電話加入区域外通話度数及料金</t>
        </is>
      </c>
    </row>
    <row r="8">
      <c r="A8" s="50" t="inlineStr">
        <is>
          <t>tab_year</t>
        </is>
      </c>
      <c r="B8" s="50" t="inlineStr">
        <is>
          <t>1908年</t>
        </is>
      </c>
    </row>
    <row r="9">
      <c r="A9" s="50" t="inlineStr">
        <is>
          <t>tab_yearjp</t>
        </is>
      </c>
      <c r="B9" s="50" t="inlineStr">
        <is>
          <t>明治41年</t>
        </is>
      </c>
    </row>
    <row r="10">
      <c r="A10" s="50" t="inlineStr">
        <is>
          <t>remark_tab</t>
        </is>
      </c>
      <c r="B10" s="52" t="n"/>
    </row>
    <row r="11">
      <c r="A11" s="50" t="inlineStr">
        <is>
          <t>remark_editor</t>
        </is>
      </c>
      <c r="B11" s="50" t="inlineStr">
        <is>
          <t>原本とのサムチェックが合わない。</t>
        </is>
      </c>
    </row>
    <row r="12">
      <c r="A12" s="50" t="inlineStr">
        <is>
          <t>changelog</t>
        </is>
      </c>
      <c r="B12" s="50" t="inlineStr"/>
    </row>
    <row r="13">
      <c r="A13" s="50" t="n"/>
      <c r="B13" s="50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2022-08-03T05:36:58Z</dcterms:modified>
  <cp:lastModifiedBy>user</cp:lastModifiedBy>
</cp:coreProperties>
</file>