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3600" yWindow="3810" windowWidth="21600" windowHeight="1128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\-General;[Black]General"/>
    <numFmt numFmtId="165" formatCode="[Red][&gt;0]General;[Red][&lt;0]-General;[Black]General;[Red]@"/>
    <numFmt numFmtId="166" formatCode="[Red]@"/>
    <numFmt numFmtId="167" formatCode="[Red][&gt;0]#,##0;[Red][&lt;0]-#,##0;[Black]#,##0;[Red]@"/>
  </numFmts>
  <fonts count="10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源ノ角ゴシック Code JP R"/>
      <charset val="128"/>
      <family val="2"/>
      <b val="1"/>
      <color theme="3"/>
      <sz val="11"/>
      <scheme val="minor"/>
    </font>
    <font>
      <name val="ＭＳ Ｐゴシック"/>
      <charset val="128"/>
      <family val="3"/>
      <color theme="1"/>
      <sz val="11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49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38" fontId="4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 vertical="top" wrapText="1"/>
    </xf>
    <xf numFmtId="164" fontId="4" fillId="3" borderId="0" applyAlignment="1" pivotButton="0" quotePrefix="0" xfId="0">
      <alignment horizontal="right"/>
    </xf>
    <xf numFmtId="3" fontId="0" fillId="0" borderId="0" pivotButton="0" quotePrefix="0" xfId="0"/>
    <xf numFmtId="164" fontId="4" fillId="2" borderId="0" applyAlignment="1" pivotButton="0" quotePrefix="0" xfId="0">
      <alignment horizontal="left" vertical="top"/>
    </xf>
    <xf numFmtId="0" fontId="8" fillId="0" borderId="0" applyAlignment="1" pivotButton="0" quotePrefix="0" xfId="0">
      <alignment vertical="center"/>
    </xf>
    <xf numFmtId="38" fontId="6" fillId="0" borderId="0" applyAlignment="1" pivotButton="0" quotePrefix="0" xfId="1">
      <alignment horizontal="left" vertical="top"/>
    </xf>
    <xf numFmtId="164" fontId="4" fillId="2" borderId="0" applyAlignment="1" pivotButton="0" quotePrefix="0" xfId="0">
      <alignment horizontal="left" vertical="top" wrapText="1"/>
    </xf>
    <xf numFmtId="164" fontId="4" fillId="3" borderId="0" applyAlignment="1" pivotButton="0" quotePrefix="0" xfId="0">
      <alignment horizontal="left" vertical="top"/>
    </xf>
    <xf numFmtId="164" fontId="8" fillId="3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right"/>
    </xf>
    <xf numFmtId="164" fontId="6" fillId="3" borderId="0" applyAlignment="1" pivotButton="0" quotePrefix="0" xfId="1">
      <alignment vertical="top"/>
    </xf>
    <xf numFmtId="164" fontId="4" fillId="3" borderId="0" pivotButton="0" quotePrefix="0" xfId="1"/>
    <xf numFmtId="38" fontId="6" fillId="0" borderId="0" applyAlignment="1" pivotButton="0" quotePrefix="0" xfId="1">
      <alignment horizontal="left" vertical="top" wrapText="1"/>
    </xf>
    <xf numFmtId="0" fontId="4" fillId="0" borderId="0" applyAlignment="1" pivotButton="0" quotePrefix="0" xfId="0">
      <alignment horizontal="left" vertical="top"/>
    </xf>
    <xf numFmtId="4" fontId="0" fillId="0" borderId="0" pivotButton="0" quotePrefix="0" xfId="0"/>
    <xf numFmtId="38" fontId="6" fillId="0" borderId="0" applyAlignment="1" pivotButton="0" quotePrefix="0" xfId="1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164" fontId="4" fillId="3" borderId="0" applyAlignment="1" pivotButton="0" quotePrefix="0" xfId="0">
      <alignment horizontal="right"/>
    </xf>
    <xf numFmtId="0" fontId="9" fillId="0" borderId="1" applyAlignment="1" pivotButton="0" quotePrefix="0" xfId="0">
      <alignment horizontal="general" vertical="center"/>
    </xf>
    <xf numFmtId="165" fontId="9" fillId="4" borderId="1" applyAlignment="1" pivotButton="0" quotePrefix="0" xfId="0">
      <alignment horizontal="general" vertical="center"/>
    </xf>
    <xf numFmtId="38" fontId="9" fillId="0" borderId="1" applyAlignment="1" pivotButton="0" quotePrefix="0" xfId="1">
      <alignment horizontal="general" vertical="center"/>
    </xf>
    <xf numFmtId="166" fontId="9" fillId="4" borderId="1" applyAlignment="1" pivotButton="0" quotePrefix="0" xfId="0">
      <alignment horizontal="general" vertical="center"/>
    </xf>
    <xf numFmtId="167" fontId="9" fillId="4" borderId="1" applyAlignment="1" pivotButton="0" quotePrefix="0" xfId="1">
      <alignment horizontal="general" vertical="center"/>
    </xf>
    <xf numFmtId="166" fontId="9" fillId="4" borderId="1" applyAlignment="1" pivotButton="0" quotePrefix="0" xfId="1">
      <alignment horizontal="general" vertical="center"/>
    </xf>
    <xf numFmtId="167" fontId="9" fillId="4" borderId="1" applyAlignment="1" pivotButton="0" quotePrefix="0" xfId="0">
      <alignment horizontal="general" vertical="center"/>
    </xf>
    <xf numFmtId="3" fontId="9" fillId="0" borderId="1" applyAlignment="1" pivotButton="0" quotePrefix="0" xfId="0">
      <alignment horizontal="general" vertical="center"/>
    </xf>
    <xf numFmtId="4" fontId="9" fillId="0" borderId="1" applyAlignment="1" pivotButton="0" quotePrefix="0" xfId="0">
      <alignment horizontal="general" vertical="center"/>
    </xf>
    <xf numFmtId="166" fontId="9" fillId="4" borderId="1" applyAlignment="1" pivotButton="0" quotePrefix="0" xfId="0">
      <alignment horizontal="general" vertical="center"/>
    </xf>
    <xf numFmtId="167" fontId="9" fillId="4" borderId="1" applyAlignment="1" pivotButton="0" quotePrefix="0" xfId="1">
      <alignment horizontal="general" vertical="center"/>
    </xf>
    <xf numFmtId="166" fontId="9" fillId="4" borderId="1" applyAlignment="1" pivotButton="0" quotePrefix="0" xfId="1">
      <alignment horizontal="general" vertical="center"/>
    </xf>
    <xf numFmtId="167" fontId="9" fillId="4" borderId="1" applyAlignment="1" pivotButton="0" quotePrefix="0" xfId="0">
      <alignment horizontal="general" vertical="center"/>
    </xf>
    <xf numFmtId="0" fontId="9" fillId="0" borderId="1" applyAlignment="1" pivotButton="0" quotePrefix="0" xfId="0">
      <alignment horizontal="general" vertical="center"/>
    </xf>
    <xf numFmtId="0" fontId="9" fillId="0" borderId="1" applyAlignment="1" pivotButton="0" quotePrefix="0" xfId="0">
      <alignment horizontal="left" vertical="center" wrapText="1"/>
    </xf>
    <xf numFmtId="14" fontId="9" fillId="0" borderId="1" applyAlignment="1" pivotButton="0" quotePrefix="0" xfId="0">
      <alignment horizontal="left" vertical="center" wrapText="1"/>
    </xf>
    <xf numFmtId="38" fontId="9" fillId="0" borderId="1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M67"/>
  <sheetViews>
    <sheetView tabSelected="0" topLeftCell="A1" zoomScale="100" zoomScaleNormal="100" workbookViewId="0">
      <pane xSplit="3" ySplit="8" topLeftCell="D9" activePane="bottomRight" state="frozen"/>
      <selection pane="topRight" activeCell="A1" sqref="A1"/>
      <selection pane="bottomLeft" activeCell="A8" sqref="A8"/>
      <selection pane="bottomRight" activeCell="D9" sqref="D9"/>
    </sheetView>
  </sheetViews>
  <sheetFormatPr baseColWidth="8" defaultColWidth="9.125" defaultRowHeight="13.5"/>
  <cols>
    <col width="11.125" bestFit="1" customWidth="1" style="2" min="1" max="1"/>
    <col width="7.5" bestFit="1" customWidth="1" style="2" min="2" max="2"/>
    <col width="10.625" customWidth="1" style="31" min="3" max="3"/>
    <col width="13.875" customWidth="1" style="8" min="4" max="4"/>
    <col width="14" bestFit="1" customWidth="1" style="8" min="5" max="5"/>
    <col width="14" customWidth="1" style="8" min="6" max="6"/>
    <col width="9.125" customWidth="1" style="2" min="7" max="7"/>
    <col width="13.875" bestFit="1" customWidth="1" style="2" min="8" max="9"/>
    <col width="11.875" bestFit="1" customWidth="1" style="2" min="10" max="11"/>
    <col width="10.625" bestFit="1" customWidth="1" style="2" min="12" max="12"/>
    <col width="10" bestFit="1" customWidth="1" style="2" min="13" max="13"/>
    <col width="9.125" customWidth="1" style="2" min="14" max="16384"/>
  </cols>
  <sheetData>
    <row r="1" ht="27" customHeight="1">
      <c r="A1" s="45" t="inlineStr">
        <is>
          <t>地方</t>
        </is>
      </c>
      <c r="B1" s="45" t="inlineStr">
        <is>
          <t>府県</t>
        </is>
      </c>
      <c r="C1" s="33" t="inlineStr">
        <is>
          <t>check</t>
        </is>
      </c>
      <c r="D1" s="34" t="inlineStr">
        <is>
          <t>度數</t>
        </is>
      </c>
      <c r="E1" s="34" t="inlineStr">
        <is>
          <t>度數</t>
        </is>
      </c>
      <c r="F1" s="34" t="inlineStr">
        <is>
          <t>度數</t>
        </is>
      </c>
      <c r="G1" s="34" t="inlineStr">
        <is>
          <t>度數</t>
        </is>
      </c>
      <c r="H1" s="34" t="inlineStr">
        <is>
          <t>上ノ内</t>
        </is>
      </c>
      <c r="I1" s="34" t="inlineStr">
        <is>
          <t>上ノ内</t>
        </is>
      </c>
      <c r="J1" s="34" t="inlineStr">
        <is>
          <t>火災ニ罹リシ</t>
        </is>
      </c>
      <c r="K1" s="34" t="inlineStr">
        <is>
          <t>火災ニ罹リシ</t>
        </is>
      </c>
      <c r="L1" s="34" t="inlineStr">
        <is>
          <t>火災一度ニ
付罹災</t>
        </is>
      </c>
      <c r="M1" s="34" t="inlineStr">
        <is>
          <t>火災一度ニ
付罹災</t>
        </is>
      </c>
    </row>
    <row r="2" ht="27" customHeight="1">
      <c r="A2" s="45" t="n"/>
      <c r="B2" s="45" t="n"/>
      <c r="C2" s="33" t="inlineStr">
        <is>
          <t>check</t>
        </is>
      </c>
      <c r="D2" s="34" t="inlineStr">
        <is>
          <t>失火</t>
        </is>
      </c>
      <c r="E2" s="34" t="inlineStr">
        <is>
          <t>放火</t>
        </is>
      </c>
      <c r="F2" s="34" t="inlineStr">
        <is>
          <t>雷火及不審火</t>
        </is>
      </c>
      <c r="G2" s="45" t="inlineStr">
        <is>
          <t>合計</t>
        </is>
      </c>
      <c r="H2" s="45" t="inlineStr">
        <is>
          <t>延燒セシ度數</t>
        </is>
      </c>
      <c r="I2" s="45" t="inlineStr">
        <is>
          <t>延燒セサリシ
度數</t>
        </is>
      </c>
      <c r="J2" s="34" t="inlineStr">
        <is>
          <t>戸數</t>
        </is>
      </c>
      <c r="K2" s="34" t="inlineStr">
        <is>
          <t>建坪</t>
        </is>
      </c>
      <c r="L2" s="34" t="inlineStr">
        <is>
          <t>戸數</t>
        </is>
      </c>
      <c r="M2" s="34" t="inlineStr">
        <is>
          <t>建坪</t>
        </is>
      </c>
    </row>
    <row r="3" customFormat="1" s="31">
      <c r="A3" s="41" t="inlineStr">
        <is>
          <t>check</t>
        </is>
      </c>
      <c r="B3" s="41" t="inlineStr">
        <is>
          <t>check</t>
        </is>
      </c>
      <c r="C3" s="41" t="inlineStr">
        <is>
          <t>本州中區</t>
        </is>
      </c>
      <c r="D3" s="42">
        <f>SUM(D9:D25)-D26</f>
        <v/>
      </c>
      <c r="E3" s="42">
        <f>SUM(E9:E25)-E26</f>
        <v/>
      </c>
      <c r="F3" s="42">
        <f>SUM(F9:F25)-F26</f>
        <v/>
      </c>
      <c r="G3" s="42">
        <f>SUM(G9:G25)-G26</f>
        <v/>
      </c>
      <c r="H3" s="42">
        <f>SUM(H9:H25)-H26</f>
        <v/>
      </c>
      <c r="I3" s="42">
        <f>SUM(I9:I25)-I26</f>
        <v/>
      </c>
      <c r="J3" s="42">
        <f>SUM(J9:J25)-J26</f>
        <v/>
      </c>
      <c r="K3" s="42">
        <f>SUM(K9:K25)-K26</f>
        <v/>
      </c>
      <c r="L3" s="43" t="n"/>
      <c r="M3" s="43" t="n"/>
    </row>
    <row r="4" customFormat="1" s="31">
      <c r="A4" s="41" t="inlineStr">
        <is>
          <t>check</t>
        </is>
      </c>
      <c r="B4" s="41" t="inlineStr">
        <is>
          <t>check</t>
        </is>
      </c>
      <c r="C4" s="41" t="inlineStr">
        <is>
          <t>本州北區</t>
        </is>
      </c>
      <c r="D4" s="42">
        <f>SUM(D27:D33)-D34</f>
        <v/>
      </c>
      <c r="E4" s="42">
        <f>SUM(E27:E33)-E34</f>
        <v/>
      </c>
      <c r="F4" s="42">
        <f>SUM(F27:F33)-F34</f>
        <v/>
      </c>
      <c r="G4" s="42">
        <f>SUM(G27:G33)-G34</f>
        <v/>
      </c>
      <c r="H4" s="42">
        <f>SUM(H27:H33)-H34</f>
        <v/>
      </c>
      <c r="I4" s="42">
        <f>SUM(I27:I33)-I34</f>
        <v/>
      </c>
      <c r="J4" s="42">
        <f>SUM(J27:J33)-J34</f>
        <v/>
      </c>
      <c r="K4" s="42">
        <f>SUM(K27:K33)-K34</f>
        <v/>
      </c>
      <c r="L4" s="43" t="n"/>
      <c r="M4" s="43" t="n"/>
    </row>
    <row r="5" customFormat="1" s="31">
      <c r="A5" s="41" t="inlineStr">
        <is>
          <t>check</t>
        </is>
      </c>
      <c r="B5" s="41" t="inlineStr">
        <is>
          <t>check</t>
        </is>
      </c>
      <c r="C5" s="41" t="inlineStr">
        <is>
          <t>本州西區</t>
        </is>
      </c>
      <c r="D5" s="42">
        <f>SUM(D35:D44)-D45</f>
        <v/>
      </c>
      <c r="E5" s="42">
        <f>SUM(E35:E44)-E45</f>
        <v/>
      </c>
      <c r="F5" s="42">
        <f>SUM(F35:F44)-F45</f>
        <v/>
      </c>
      <c r="G5" s="42">
        <f>SUM(G35:G44)-G45</f>
        <v/>
      </c>
      <c r="H5" s="42">
        <f>SUM(H35:H44)-H45</f>
        <v/>
      </c>
      <c r="I5" s="42">
        <f>SUM(I35:I44)-I45</f>
        <v/>
      </c>
      <c r="J5" s="42">
        <f>SUM(J35:J44)-J45</f>
        <v/>
      </c>
      <c r="K5" s="42">
        <f>SUM(K35:K44)-K45</f>
        <v/>
      </c>
      <c r="L5" s="43" t="n"/>
      <c r="M5" s="43" t="n"/>
    </row>
    <row r="6" customFormat="1" s="31">
      <c r="A6" s="41" t="inlineStr">
        <is>
          <t>check</t>
        </is>
      </c>
      <c r="B6" s="41" t="inlineStr">
        <is>
          <t>check</t>
        </is>
      </c>
      <c r="C6" s="41" t="inlineStr">
        <is>
          <t>四國區</t>
        </is>
      </c>
      <c r="D6" s="42">
        <f>SUM(D46:D49)-D50</f>
        <v/>
      </c>
      <c r="E6" s="42">
        <f>SUM(E46:E49)-E50</f>
        <v/>
      </c>
      <c r="F6" s="42">
        <f>SUM(F46:F49)-F50</f>
        <v/>
      </c>
      <c r="G6" s="42">
        <f>SUM(G46:G49)-G50</f>
        <v/>
      </c>
      <c r="H6" s="42">
        <f>SUM(H46:H49)-H50</f>
        <v/>
      </c>
      <c r="I6" s="42">
        <f>SUM(I46:I49)-I50</f>
        <v/>
      </c>
      <c r="J6" s="42">
        <f>SUM(J46:J49)-J50</f>
        <v/>
      </c>
      <c r="K6" s="42">
        <f>SUM(K46:K49)-K50</f>
        <v/>
      </c>
      <c r="L6" s="43" t="n"/>
      <c r="M6" s="43" t="n"/>
    </row>
    <row r="7" customFormat="1" s="31">
      <c r="A7" s="41" t="inlineStr">
        <is>
          <t>check</t>
        </is>
      </c>
      <c r="B7" s="41" t="inlineStr">
        <is>
          <t>check</t>
        </is>
      </c>
      <c r="C7" s="41" t="inlineStr">
        <is>
          <t>九州區</t>
        </is>
      </c>
      <c r="D7" s="42">
        <f>SUM(D51:D57)-D58</f>
        <v/>
      </c>
      <c r="E7" s="42">
        <f>SUM(E51:E57)-E58</f>
        <v/>
      </c>
      <c r="F7" s="42">
        <f>SUM(F51:F57)-F58</f>
        <v/>
      </c>
      <c r="G7" s="42">
        <f>SUM(G51:G57)-G58</f>
        <v/>
      </c>
      <c r="H7" s="42">
        <f>SUM(H51:H57)-H58</f>
        <v/>
      </c>
      <c r="I7" s="42">
        <f>SUM(I51:I57)-I58</f>
        <v/>
      </c>
      <c r="J7" s="42">
        <f>SUM(J51:J57)-J58</f>
        <v/>
      </c>
      <c r="K7" s="42">
        <f>SUM(K51:K57)-K58</f>
        <v/>
      </c>
      <c r="L7" s="43" t="n"/>
      <c r="M7" s="43" t="n"/>
    </row>
    <row r="8" ht="27" customFormat="1" customHeight="1" s="31">
      <c r="A8" s="41" t="inlineStr">
        <is>
          <t>check</t>
        </is>
      </c>
      <c r="B8" s="41" t="inlineStr">
        <is>
          <t>check</t>
        </is>
      </c>
      <c r="C8" s="41" t="inlineStr">
        <is>
          <t>行：合計
列：度數</t>
        </is>
      </c>
      <c r="D8" s="42">
        <f>SUMIF($B$9:$B$60,"&lt;&gt;計",D9:D60)-D61</f>
        <v/>
      </c>
      <c r="E8" s="42">
        <f>SUMIF($B$9:$B$60,"&lt;&gt;計",E9:E60)-E61</f>
        <v/>
      </c>
      <c r="F8" s="42">
        <f>SUMIF($B$9:$B$60,"&lt;&gt;計",F9:F60)-F61</f>
        <v/>
      </c>
      <c r="G8" s="42">
        <f>SUMIF($B$9:$B$60,"&lt;&gt;計",G9:G60)-G61</f>
        <v/>
      </c>
      <c r="H8" s="42">
        <f>SUMIF($B$9:$B$60,"&lt;&gt;計",H9:H60)-H61</f>
        <v/>
      </c>
      <c r="I8" s="42">
        <f>SUMIF($B$9:$B$60,"&lt;&gt;計",I9:I60)-I61</f>
        <v/>
      </c>
      <c r="J8" s="42">
        <f>SUMIF($B$9:$B$60,"&lt;&gt;計",J9:J60)-J61</f>
        <v/>
      </c>
      <c r="K8" s="42">
        <f>SUMIF($B$9:$B$60,"&lt;&gt;計",K9:K60)-K61</f>
        <v/>
      </c>
      <c r="L8" s="43" t="n"/>
      <c r="M8" s="43" t="n"/>
    </row>
    <row r="9" customFormat="1" s="1">
      <c r="A9" s="45" t="inlineStr">
        <is>
          <t>本州中區</t>
        </is>
      </c>
      <c r="B9" s="45" t="inlineStr">
        <is>
          <t>東京</t>
        </is>
      </c>
      <c r="C9" s="44">
        <f>SUM(D9:F9)-G9</f>
        <v/>
      </c>
      <c r="D9" s="39" t="n">
        <v>364</v>
      </c>
      <c r="E9" s="39" t="n">
        <v>21</v>
      </c>
      <c r="F9" s="39" t="n">
        <v>97</v>
      </c>
      <c r="G9" s="39" t="n">
        <v>482</v>
      </c>
      <c r="H9" s="39" t="n">
        <v>174</v>
      </c>
      <c r="I9" s="39" t="n">
        <v>308</v>
      </c>
      <c r="J9" s="39" t="n">
        <v>1898</v>
      </c>
      <c r="K9" s="39" t="n">
        <v>30977</v>
      </c>
      <c r="L9" s="40" t="n">
        <v>3.94</v>
      </c>
      <c r="M9" s="40" t="n">
        <v>64.27</v>
      </c>
    </row>
    <row r="10" customFormat="1" s="1">
      <c r="A10" s="45" t="inlineStr">
        <is>
          <t>本州中區</t>
        </is>
      </c>
      <c r="B10" s="45" t="inlineStr">
        <is>
          <t>神奈川</t>
        </is>
      </c>
      <c r="C10" s="44">
        <f>SUM(D10:F10)-G10</f>
        <v/>
      </c>
      <c r="D10" s="39" t="n">
        <v>317</v>
      </c>
      <c r="E10" s="39" t="n">
        <v>35</v>
      </c>
      <c r="F10" s="39" t="n">
        <v>40</v>
      </c>
      <c r="G10" s="39" t="n">
        <v>392</v>
      </c>
      <c r="H10" s="39" t="n">
        <v>94</v>
      </c>
      <c r="I10" s="39" t="n">
        <v>298</v>
      </c>
      <c r="J10" s="39" t="n">
        <v>1427</v>
      </c>
      <c r="K10" s="39" t="n">
        <v>23712</v>
      </c>
      <c r="L10" s="40" t="n">
        <v>3.64</v>
      </c>
      <c r="M10" s="40" t="n">
        <v>60.49</v>
      </c>
    </row>
    <row r="11" customFormat="1" s="1">
      <c r="A11" s="45" t="inlineStr">
        <is>
          <t>本州中區</t>
        </is>
      </c>
      <c r="B11" s="45" t="inlineStr">
        <is>
          <t>埼玉</t>
        </is>
      </c>
      <c r="C11" s="44">
        <f>SUM(D11:F11)-G11</f>
        <v/>
      </c>
      <c r="D11" s="39" t="n">
        <v>464</v>
      </c>
      <c r="E11" s="39" t="n">
        <v>36</v>
      </c>
      <c r="F11" s="39" t="n">
        <v>94</v>
      </c>
      <c r="G11" s="39" t="n">
        <v>594</v>
      </c>
      <c r="H11" s="39" t="n">
        <v>65</v>
      </c>
      <c r="I11" s="39" t="n">
        <v>529</v>
      </c>
      <c r="J11" s="39" t="n">
        <v>738</v>
      </c>
      <c r="K11" s="39" t="n">
        <v>12782</v>
      </c>
      <c r="L11" s="40" t="n">
        <v>1.24</v>
      </c>
      <c r="M11" s="40" t="n">
        <v>21.52</v>
      </c>
    </row>
    <row r="12" customFormat="1" s="1">
      <c r="A12" s="45" t="inlineStr">
        <is>
          <t>本州中區</t>
        </is>
      </c>
      <c r="B12" s="45" t="inlineStr">
        <is>
          <t>千葉</t>
        </is>
      </c>
      <c r="C12" s="44">
        <f>SUM(D12:F12)-G12</f>
        <v/>
      </c>
      <c r="D12" s="39" t="n">
        <v>407</v>
      </c>
      <c r="E12" s="39" t="n">
        <v>20</v>
      </c>
      <c r="F12" s="39" t="n">
        <v>163</v>
      </c>
      <c r="G12" s="39" t="n">
        <v>590</v>
      </c>
      <c r="H12" s="39" t="n">
        <v>67</v>
      </c>
      <c r="I12" s="39" t="n">
        <v>523</v>
      </c>
      <c r="J12" s="39" t="n">
        <v>1427</v>
      </c>
      <c r="K12" s="39" t="n">
        <v>25698</v>
      </c>
      <c r="L12" s="40" t="n">
        <v>2.42</v>
      </c>
      <c r="M12" s="40" t="n">
        <v>43.56</v>
      </c>
    </row>
    <row r="13" customFormat="1" s="1">
      <c r="A13" s="45" t="inlineStr">
        <is>
          <t>本州中區</t>
        </is>
      </c>
      <c r="B13" s="45" t="inlineStr">
        <is>
          <t>茨城</t>
        </is>
      </c>
      <c r="C13" s="44">
        <f>SUM(D13:F13)-G13</f>
        <v/>
      </c>
      <c r="D13" s="39" t="n">
        <v>494</v>
      </c>
      <c r="E13" s="39" t="n">
        <v>63</v>
      </c>
      <c r="F13" s="39" t="n">
        <v>109</v>
      </c>
      <c r="G13" s="39" t="n">
        <v>666</v>
      </c>
      <c r="H13" s="39" t="n">
        <v>96</v>
      </c>
      <c r="I13" s="39" t="n">
        <v>570</v>
      </c>
      <c r="J13" s="39" t="n">
        <v>1403</v>
      </c>
      <c r="K13" s="39" t="n">
        <v>24746</v>
      </c>
      <c r="L13" s="40" t="n">
        <v>2.11</v>
      </c>
      <c r="M13" s="40" t="n">
        <v>37.16</v>
      </c>
    </row>
    <row r="14" customFormat="1" s="1">
      <c r="A14" s="45" t="inlineStr">
        <is>
          <t>本州中區</t>
        </is>
      </c>
      <c r="B14" s="45" t="inlineStr">
        <is>
          <t>栃木</t>
        </is>
      </c>
      <c r="C14" s="44">
        <f>SUM(D14:F14)-G14</f>
        <v/>
      </c>
      <c r="D14" s="39" t="n">
        <v>396</v>
      </c>
      <c r="E14" s="39" t="n">
        <v>19</v>
      </c>
      <c r="F14" s="39" t="n">
        <v>47</v>
      </c>
      <c r="G14" s="39" t="n">
        <v>462</v>
      </c>
      <c r="H14" s="39" t="n">
        <v>82</v>
      </c>
      <c r="I14" s="39" t="n">
        <v>380</v>
      </c>
      <c r="J14" s="39" t="n">
        <v>1189</v>
      </c>
      <c r="K14" s="39" t="n">
        <v>30437</v>
      </c>
      <c r="L14" s="40" t="n">
        <v>2.57</v>
      </c>
      <c r="M14" s="40" t="n">
        <v>65.88</v>
      </c>
    </row>
    <row r="15" customFormat="1" s="1">
      <c r="A15" s="45" t="inlineStr">
        <is>
          <t>本州中區</t>
        </is>
      </c>
      <c r="B15" s="45" t="inlineStr">
        <is>
          <t>群馬</t>
        </is>
      </c>
      <c r="C15" s="44">
        <f>SUM(D15:F15)-G15</f>
        <v/>
      </c>
      <c r="D15" s="39" t="n">
        <v>310</v>
      </c>
      <c r="E15" s="39" t="n">
        <v>14</v>
      </c>
      <c r="F15" s="39" t="n">
        <v>39</v>
      </c>
      <c r="G15" s="39" t="n">
        <v>363</v>
      </c>
      <c r="H15" s="39" t="n">
        <v>59</v>
      </c>
      <c r="I15" s="39" t="n">
        <v>304</v>
      </c>
      <c r="J15" s="39" t="n">
        <v>571</v>
      </c>
      <c r="K15" s="39" t="n">
        <v>14657</v>
      </c>
      <c r="L15" s="40" t="n">
        <v>1.57</v>
      </c>
      <c r="M15" s="40" t="n">
        <v>40.38</v>
      </c>
    </row>
    <row r="16">
      <c r="A16" s="45" t="inlineStr">
        <is>
          <t>本州中區</t>
        </is>
      </c>
      <c r="B16" s="45" t="inlineStr">
        <is>
          <t>長野</t>
        </is>
      </c>
      <c r="C16" s="44">
        <f>SUM(D16:F16)-G16</f>
        <v/>
      </c>
      <c r="D16" s="39" t="n">
        <v>344</v>
      </c>
      <c r="E16" s="39" t="n">
        <v>14</v>
      </c>
      <c r="F16" s="39" t="n">
        <v>168</v>
      </c>
      <c r="G16" s="39" t="n">
        <v>526</v>
      </c>
      <c r="H16" s="39" t="n">
        <v>78</v>
      </c>
      <c r="I16" s="39" t="n">
        <v>448</v>
      </c>
      <c r="J16" s="39" t="n">
        <v>771</v>
      </c>
      <c r="K16" s="39" t="n">
        <v>23140</v>
      </c>
      <c r="L16" s="40" t="n">
        <v>1.47</v>
      </c>
      <c r="M16" s="40" t="n">
        <v>43.99</v>
      </c>
    </row>
    <row r="17">
      <c r="A17" s="45" t="inlineStr">
        <is>
          <t>本州中區</t>
        </is>
      </c>
      <c r="B17" s="45" t="inlineStr">
        <is>
          <t>山梨</t>
        </is>
      </c>
      <c r="C17" s="44">
        <f>SUM(D17:F17)-G17</f>
        <v/>
      </c>
      <c r="D17" s="39" t="n">
        <v>210</v>
      </c>
      <c r="E17" s="39" t="n">
        <v>21</v>
      </c>
      <c r="F17" s="39" t="n">
        <v>36</v>
      </c>
      <c r="G17" s="39" t="n">
        <v>267</v>
      </c>
      <c r="H17" s="39" t="n">
        <v>51</v>
      </c>
      <c r="I17" s="39" t="n">
        <v>216</v>
      </c>
      <c r="J17" s="39" t="n">
        <v>645</v>
      </c>
      <c r="K17" s="39" t="n">
        <v>9947</v>
      </c>
      <c r="L17" s="40" t="n">
        <v>2.42</v>
      </c>
      <c r="M17" s="40" t="n">
        <v>37.25</v>
      </c>
    </row>
    <row r="18">
      <c r="A18" s="45" t="inlineStr">
        <is>
          <t>本州中區</t>
        </is>
      </c>
      <c r="B18" s="45" t="inlineStr">
        <is>
          <t>静岡</t>
        </is>
      </c>
      <c r="C18" s="44">
        <f>SUM(D18:F18)-G18</f>
        <v/>
      </c>
      <c r="D18" s="39" t="n">
        <v>291</v>
      </c>
      <c r="E18" s="39" t="n">
        <v>12</v>
      </c>
      <c r="F18" s="39" t="n">
        <v>57</v>
      </c>
      <c r="G18" s="39" t="n">
        <v>360</v>
      </c>
      <c r="H18" s="39" t="n">
        <v>87</v>
      </c>
      <c r="I18" s="39" t="n">
        <v>273</v>
      </c>
      <c r="J18" s="39" t="n">
        <v>836</v>
      </c>
      <c r="K18" s="39" t="n">
        <v>15382</v>
      </c>
      <c r="L18" s="40" t="n">
        <v>2.32</v>
      </c>
      <c r="M18" s="40" t="n">
        <v>42.73</v>
      </c>
    </row>
    <row r="19">
      <c r="A19" s="45" t="inlineStr">
        <is>
          <t>本州中區</t>
        </is>
      </c>
      <c r="B19" s="45" t="inlineStr">
        <is>
          <t>愛知</t>
        </is>
      </c>
      <c r="C19" s="44">
        <f>SUM(D19:F19)-G19</f>
        <v/>
      </c>
      <c r="D19" s="39" t="n">
        <v>376</v>
      </c>
      <c r="E19" s="39" t="n">
        <v>12</v>
      </c>
      <c r="F19" s="39" t="n">
        <v>75</v>
      </c>
      <c r="G19" s="39" t="n">
        <v>463</v>
      </c>
      <c r="H19" s="39" t="n">
        <v>65</v>
      </c>
      <c r="I19" s="39" t="n">
        <v>398</v>
      </c>
      <c r="J19" s="39" t="n">
        <v>616</v>
      </c>
      <c r="K19" s="39" t="n">
        <v>13439</v>
      </c>
      <c r="L19" s="40" t="n">
        <v>1.33</v>
      </c>
      <c r="M19" s="40" t="n">
        <v>29.03</v>
      </c>
    </row>
    <row r="20">
      <c r="A20" s="45" t="inlineStr">
        <is>
          <t>本州中區</t>
        </is>
      </c>
      <c r="B20" s="45" t="inlineStr">
        <is>
          <t>三重</t>
        </is>
      </c>
      <c r="C20" s="44">
        <f>SUM(D20:F20)-G20</f>
        <v/>
      </c>
      <c r="D20" s="39" t="n">
        <v>221</v>
      </c>
      <c r="E20" s="39" t="n">
        <v>15</v>
      </c>
      <c r="F20" s="39" t="n">
        <v>35</v>
      </c>
      <c r="G20" s="39" t="n">
        <v>271</v>
      </c>
      <c r="H20" s="39" t="n">
        <v>35</v>
      </c>
      <c r="I20" s="39" t="n">
        <v>236</v>
      </c>
      <c r="J20" s="39" t="n">
        <v>367</v>
      </c>
      <c r="K20" s="39" t="n">
        <v>4535</v>
      </c>
      <c r="L20" s="40" t="n">
        <v>1.35</v>
      </c>
      <c r="M20" s="40" t="n">
        <v>16.73</v>
      </c>
    </row>
    <row r="21">
      <c r="A21" s="45" t="inlineStr">
        <is>
          <t>本州中區</t>
        </is>
      </c>
      <c r="B21" s="45" t="inlineStr">
        <is>
          <t>岐阜</t>
        </is>
      </c>
      <c r="C21" s="44">
        <f>SUM(D21:F21)-G21</f>
        <v/>
      </c>
      <c r="D21" s="39" t="n">
        <v>226</v>
      </c>
      <c r="E21" s="39" t="n">
        <v>7</v>
      </c>
      <c r="F21" s="39" t="n">
        <v>17</v>
      </c>
      <c r="G21" s="39" t="n">
        <v>250</v>
      </c>
      <c r="H21" s="39" t="n">
        <v>42</v>
      </c>
      <c r="I21" s="39" t="n">
        <v>208</v>
      </c>
      <c r="J21" s="39" t="n">
        <v>346</v>
      </c>
      <c r="K21" s="39" t="n">
        <v>6280</v>
      </c>
      <c r="L21" s="40" t="n">
        <v>1.38</v>
      </c>
      <c r="M21" s="40" t="n">
        <v>25.12</v>
      </c>
    </row>
    <row r="22">
      <c r="A22" s="45" t="inlineStr">
        <is>
          <t>本州中區</t>
        </is>
      </c>
      <c r="B22" s="45" t="inlineStr">
        <is>
          <t>滋賀</t>
        </is>
      </c>
      <c r="C22" s="44">
        <f>SUM(D22:F22)-G22</f>
        <v/>
      </c>
      <c r="D22" s="39" t="n">
        <v>115</v>
      </c>
      <c r="E22" s="39" t="n">
        <v>8</v>
      </c>
      <c r="F22" s="39" t="n">
        <v>9</v>
      </c>
      <c r="G22" s="39" t="n">
        <v>132</v>
      </c>
      <c r="H22" s="39" t="n">
        <v>22</v>
      </c>
      <c r="I22" s="39" t="n">
        <v>110</v>
      </c>
      <c r="J22" s="39" t="n">
        <v>204</v>
      </c>
      <c r="K22" s="39" t="n">
        <v>3233</v>
      </c>
      <c r="L22" s="40" t="n">
        <v>1.55</v>
      </c>
      <c r="M22" s="40" t="n">
        <v>24.49</v>
      </c>
    </row>
    <row r="23">
      <c r="A23" s="45" t="inlineStr">
        <is>
          <t>本州中區</t>
        </is>
      </c>
      <c r="B23" s="45" t="inlineStr">
        <is>
          <t>福井</t>
        </is>
      </c>
      <c r="C23" s="44">
        <f>SUM(D23:F23)-G23</f>
        <v/>
      </c>
      <c r="D23" s="39" t="n">
        <v>121</v>
      </c>
      <c r="E23" s="39" t="n">
        <v>4</v>
      </c>
      <c r="F23" s="39" t="n">
        <v>4</v>
      </c>
      <c r="G23" s="39" t="n">
        <v>129</v>
      </c>
      <c r="H23" s="39" t="n">
        <v>31</v>
      </c>
      <c r="I23" s="39" t="n">
        <v>98</v>
      </c>
      <c r="J23" s="39" t="n">
        <v>236</v>
      </c>
      <c r="K23" s="39" t="n">
        <v>4583</v>
      </c>
      <c r="L23" s="40" t="n">
        <v>1.83</v>
      </c>
      <c r="M23" s="40" t="n">
        <v>35.53</v>
      </c>
    </row>
    <row r="24">
      <c r="A24" s="45" t="inlineStr">
        <is>
          <t>本州中區</t>
        </is>
      </c>
      <c r="B24" s="45" t="inlineStr">
        <is>
          <t>石川</t>
        </is>
      </c>
      <c r="C24" s="44">
        <f>SUM(D24:F24)-G24</f>
        <v/>
      </c>
      <c r="D24" s="39" t="n">
        <v>154</v>
      </c>
      <c r="E24" s="39" t="n">
        <v>6</v>
      </c>
      <c r="F24" s="39" t="n">
        <v>4</v>
      </c>
      <c r="G24" s="39" t="n">
        <v>164</v>
      </c>
      <c r="H24" s="39" t="n">
        <v>50</v>
      </c>
      <c r="I24" s="39" t="n">
        <v>114</v>
      </c>
      <c r="J24" s="39" t="n">
        <v>359</v>
      </c>
      <c r="K24" s="39" t="n">
        <v>5916</v>
      </c>
      <c r="L24" s="40" t="n">
        <v>2.19</v>
      </c>
      <c r="M24" s="40" t="n">
        <v>36.07</v>
      </c>
    </row>
    <row r="25">
      <c r="A25" s="45" t="inlineStr">
        <is>
          <t>本州中區</t>
        </is>
      </c>
      <c r="B25" s="45" t="inlineStr">
        <is>
          <t>富山</t>
        </is>
      </c>
      <c r="C25" s="44">
        <f>SUM(D25:F25)-G25</f>
        <v/>
      </c>
      <c r="D25" s="39" t="n">
        <v>168</v>
      </c>
      <c r="E25" s="39" t="n">
        <v>7</v>
      </c>
      <c r="F25" s="39" t="n">
        <v>1</v>
      </c>
      <c r="G25" s="39" t="n">
        <v>176</v>
      </c>
      <c r="H25" s="39" t="n">
        <v>33</v>
      </c>
      <c r="I25" s="39" t="n">
        <v>143</v>
      </c>
      <c r="J25" s="39" t="n">
        <v>354</v>
      </c>
      <c r="K25" s="39" t="n">
        <v>7638</v>
      </c>
      <c r="L25" s="40" t="n">
        <v>2.01</v>
      </c>
      <c r="M25" s="40" t="n">
        <v>43.4</v>
      </c>
    </row>
    <row r="26">
      <c r="A26" s="45" t="inlineStr">
        <is>
          <t>本州中區</t>
        </is>
      </c>
      <c r="B26" s="45" t="inlineStr">
        <is>
          <t>計</t>
        </is>
      </c>
      <c r="C26" s="44">
        <f>SUM(D26:F26)-G26</f>
        <v/>
      </c>
      <c r="D26" s="39" t="n">
        <v>4978</v>
      </c>
      <c r="E26" s="39" t="n">
        <v>314</v>
      </c>
      <c r="F26" s="39" t="n">
        <v>995</v>
      </c>
      <c r="G26" s="39" t="n">
        <v>6287</v>
      </c>
      <c r="H26" s="39" t="n">
        <v>1131</v>
      </c>
      <c r="I26" s="39" t="n">
        <v>5156</v>
      </c>
      <c r="J26" s="39" t="n">
        <v>13387</v>
      </c>
      <c r="K26" s="39" t="n">
        <v>257102</v>
      </c>
      <c r="L26" s="40" t="n">
        <v>2.13</v>
      </c>
      <c r="M26" s="40" t="n">
        <v>40.89</v>
      </c>
    </row>
    <row r="27">
      <c r="A27" s="45" t="inlineStr">
        <is>
          <t>本州北區</t>
        </is>
      </c>
      <c r="B27" s="45" t="inlineStr">
        <is>
          <t>新潟</t>
        </is>
      </c>
      <c r="C27" s="44">
        <f>SUM(D27:F27)-G27</f>
        <v/>
      </c>
      <c r="D27" s="39" t="n">
        <v>706</v>
      </c>
      <c r="E27" s="39" t="n">
        <v>36</v>
      </c>
      <c r="F27" s="39" t="n">
        <v>28</v>
      </c>
      <c r="G27" s="39" t="n">
        <v>770</v>
      </c>
      <c r="H27" s="39" t="n">
        <v>91</v>
      </c>
      <c r="I27" s="39" t="n">
        <v>679</v>
      </c>
      <c r="J27" s="39" t="n">
        <v>6778</v>
      </c>
      <c r="K27" s="39" t="n">
        <v>149548</v>
      </c>
      <c r="L27" s="40" t="n">
        <v>8.800000000000001</v>
      </c>
      <c r="M27" s="40" t="n">
        <v>194.22</v>
      </c>
    </row>
    <row r="28">
      <c r="A28" s="45" t="inlineStr">
        <is>
          <t>本州北區</t>
        </is>
      </c>
      <c r="B28" s="45" t="inlineStr">
        <is>
          <t>福島</t>
        </is>
      </c>
      <c r="C28" s="44">
        <f>SUM(D28:F28)-G28</f>
        <v/>
      </c>
      <c r="D28" s="39" t="n">
        <v>301</v>
      </c>
      <c r="E28" s="39" t="n">
        <v>13</v>
      </c>
      <c r="F28" s="39" t="n">
        <v>44</v>
      </c>
      <c r="G28" s="39" t="n">
        <v>358</v>
      </c>
      <c r="H28" s="39" t="n">
        <v>112</v>
      </c>
      <c r="I28" s="39" t="n">
        <v>246</v>
      </c>
      <c r="J28" s="39" t="n">
        <v>756</v>
      </c>
      <c r="K28" s="39" t="n">
        <v>24339</v>
      </c>
      <c r="L28" s="40" t="n">
        <v>2.11</v>
      </c>
      <c r="M28" s="40" t="n">
        <v>67.98999999999999</v>
      </c>
    </row>
    <row r="29">
      <c r="A29" s="45" t="inlineStr">
        <is>
          <t>本州北區</t>
        </is>
      </c>
      <c r="B29" s="45" t="inlineStr">
        <is>
          <t>宮城</t>
        </is>
      </c>
      <c r="C29" s="44">
        <f>SUM(D29:F29)-G29</f>
        <v/>
      </c>
      <c r="D29" s="39" t="n">
        <v>264</v>
      </c>
      <c r="E29" s="39" t="n">
        <v>30</v>
      </c>
      <c r="F29" s="39" t="n">
        <v>42</v>
      </c>
      <c r="G29" s="39" t="n">
        <v>336</v>
      </c>
      <c r="H29" s="39" t="n">
        <v>53</v>
      </c>
      <c r="I29" s="39" t="n">
        <v>283</v>
      </c>
      <c r="J29" s="39" t="n">
        <v>963</v>
      </c>
      <c r="K29" s="39" t="n">
        <v>28758</v>
      </c>
      <c r="L29" s="40" t="n">
        <v>2.87</v>
      </c>
      <c r="M29" s="40" t="n">
        <v>85.59</v>
      </c>
    </row>
    <row r="30">
      <c r="A30" s="45" t="inlineStr">
        <is>
          <t>本州北區</t>
        </is>
      </c>
      <c r="B30" s="45" t="inlineStr">
        <is>
          <t>山形</t>
        </is>
      </c>
      <c r="C30" s="44">
        <f>SUM(D30:F30)-G30</f>
        <v/>
      </c>
      <c r="D30" s="39" t="n">
        <v>212</v>
      </c>
      <c r="E30" s="39" t="n">
        <v>14</v>
      </c>
      <c r="F30" s="39" t="n">
        <v>40</v>
      </c>
      <c r="G30" s="39" t="n">
        <v>266</v>
      </c>
      <c r="H30" s="39" t="n">
        <v>75</v>
      </c>
      <c r="I30" s="39" t="n">
        <v>191</v>
      </c>
      <c r="J30" s="39" t="n">
        <v>731</v>
      </c>
      <c r="K30" s="39" t="n">
        <v>25165</v>
      </c>
      <c r="L30" s="40" t="n">
        <v>2.75</v>
      </c>
      <c r="M30" s="40" t="n">
        <v>94.61</v>
      </c>
    </row>
    <row r="31">
      <c r="A31" s="45" t="inlineStr">
        <is>
          <t>本州北區</t>
        </is>
      </c>
      <c r="B31" s="45" t="inlineStr">
        <is>
          <t>秋田</t>
        </is>
      </c>
      <c r="C31" s="44">
        <f>SUM(D31:F31)-G31</f>
        <v/>
      </c>
      <c r="D31" s="39" t="n">
        <v>381</v>
      </c>
      <c r="E31" s="39" t="n">
        <v>37</v>
      </c>
      <c r="F31" s="39" t="n">
        <v>38</v>
      </c>
      <c r="G31" s="39" t="n">
        <v>456</v>
      </c>
      <c r="H31" s="39" t="n">
        <v>104</v>
      </c>
      <c r="I31" s="39" t="n">
        <v>352</v>
      </c>
      <c r="J31" s="39" t="n">
        <v>1335</v>
      </c>
      <c r="K31" s="39" t="n">
        <v>31602</v>
      </c>
      <c r="L31" s="40" t="n">
        <v>2.93</v>
      </c>
      <c r="M31" s="40" t="n">
        <v>69.3</v>
      </c>
    </row>
    <row r="32">
      <c r="A32" s="45" t="inlineStr">
        <is>
          <t>本州北區</t>
        </is>
      </c>
      <c r="B32" s="45" t="inlineStr">
        <is>
          <t>岩手</t>
        </is>
      </c>
      <c r="C32" s="44">
        <f>SUM(D32:F32)-G32</f>
        <v/>
      </c>
      <c r="D32" s="39" t="n">
        <v>226</v>
      </c>
      <c r="E32" s="39" t="n">
        <v>27</v>
      </c>
      <c r="F32" s="39" t="n">
        <v>12</v>
      </c>
      <c r="G32" s="39" t="n">
        <v>265</v>
      </c>
      <c r="H32" s="39" t="n">
        <v>32</v>
      </c>
      <c r="I32" s="39" t="n">
        <v>233</v>
      </c>
      <c r="J32" s="39" t="n">
        <v>524</v>
      </c>
      <c r="K32" s="39" t="n">
        <v>30179</v>
      </c>
      <c r="L32" s="40" t="n">
        <v>1.98</v>
      </c>
      <c r="M32" s="40" t="n">
        <v>113.88</v>
      </c>
    </row>
    <row r="33">
      <c r="A33" s="45" t="inlineStr">
        <is>
          <t>本州北區</t>
        </is>
      </c>
      <c r="B33" s="45" t="inlineStr">
        <is>
          <t>青森</t>
        </is>
      </c>
      <c r="C33" s="44">
        <f>SUM(D33:F33)-G33</f>
        <v/>
      </c>
      <c r="D33" s="39" t="n">
        <v>126</v>
      </c>
      <c r="E33" s="39" t="n">
        <v>4</v>
      </c>
      <c r="F33" s="39" t="n">
        <v>15</v>
      </c>
      <c r="G33" s="39" t="n">
        <v>145</v>
      </c>
      <c r="H33" s="39" t="n">
        <v>44</v>
      </c>
      <c r="I33" s="39" t="n">
        <v>101</v>
      </c>
      <c r="J33" s="39" t="n">
        <v>456</v>
      </c>
      <c r="K33" s="39" t="n">
        <v>12543</v>
      </c>
      <c r="L33" s="40" t="n">
        <v>3.14</v>
      </c>
      <c r="M33" s="40" t="n">
        <v>86.5</v>
      </c>
    </row>
    <row r="34">
      <c r="A34" s="45" t="inlineStr">
        <is>
          <t>本州北區</t>
        </is>
      </c>
      <c r="B34" s="45" t="inlineStr">
        <is>
          <t>計</t>
        </is>
      </c>
      <c r="C34" s="44">
        <f>SUM(D34:F34)-G34</f>
        <v/>
      </c>
      <c r="D34" s="39" t="n">
        <v>2216</v>
      </c>
      <c r="E34" s="39" t="n">
        <v>161</v>
      </c>
      <c r="F34" s="39" t="n">
        <v>219</v>
      </c>
      <c r="G34" s="39" t="n">
        <v>2596</v>
      </c>
      <c r="H34" s="39" t="n">
        <v>511</v>
      </c>
      <c r="I34" s="39" t="n">
        <v>2085</v>
      </c>
      <c r="J34" s="39" t="n">
        <v>11543</v>
      </c>
      <c r="K34" s="39" t="n">
        <v>302134</v>
      </c>
      <c r="L34" s="40" t="n">
        <v>4.45</v>
      </c>
      <c r="M34" s="40" t="n">
        <v>116.38</v>
      </c>
    </row>
    <row r="35">
      <c r="A35" s="45" t="inlineStr">
        <is>
          <t>本州西區</t>
        </is>
      </c>
      <c r="B35" s="45" t="inlineStr">
        <is>
          <t>京都</t>
        </is>
      </c>
      <c r="C35" s="44">
        <f>SUM(D35:F35)-G35</f>
        <v/>
      </c>
      <c r="D35" s="39" t="n">
        <v>154</v>
      </c>
      <c r="E35" s="39" t="n">
        <v>10</v>
      </c>
      <c r="F35" s="39" t="n">
        <v>2</v>
      </c>
      <c r="G35" s="39" t="n">
        <v>166</v>
      </c>
      <c r="H35" s="39" t="n">
        <v>39</v>
      </c>
      <c r="I35" s="39" t="n">
        <v>127</v>
      </c>
      <c r="J35" s="39" t="n">
        <v>385</v>
      </c>
      <c r="K35" s="39" t="n">
        <v>8174</v>
      </c>
      <c r="L35" s="40" t="n">
        <v>2.32</v>
      </c>
      <c r="M35" s="40" t="n">
        <v>49.24</v>
      </c>
    </row>
    <row r="36">
      <c r="A36" s="45" t="inlineStr">
        <is>
          <t>本州西區</t>
        </is>
      </c>
      <c r="B36" s="45" t="inlineStr">
        <is>
          <t>大阪</t>
        </is>
      </c>
      <c r="C36" s="44">
        <f>SUM(D36:F36)-G36</f>
        <v/>
      </c>
      <c r="D36" s="39" t="n">
        <v>213</v>
      </c>
      <c r="E36" s="39" t="n">
        <v>3</v>
      </c>
      <c r="F36" s="39" t="n">
        <v>7</v>
      </c>
      <c r="G36" s="39" t="n">
        <v>223</v>
      </c>
      <c r="H36" s="39" t="n">
        <v>83</v>
      </c>
      <c r="I36" s="39" t="n">
        <v>140</v>
      </c>
      <c r="J36" s="39" t="n">
        <v>541</v>
      </c>
      <c r="K36" s="39" t="n">
        <v>8234</v>
      </c>
      <c r="L36" s="40" t="n">
        <v>2.43</v>
      </c>
      <c r="M36" s="40" t="n">
        <v>36.92</v>
      </c>
    </row>
    <row r="37">
      <c r="A37" s="45" t="inlineStr">
        <is>
          <t>本州西區</t>
        </is>
      </c>
      <c r="B37" s="45" t="inlineStr">
        <is>
          <t>奈良</t>
        </is>
      </c>
      <c r="C37" s="44">
        <f>SUM(D37:F37)-G37</f>
        <v/>
      </c>
      <c r="D37" s="39" t="n">
        <v>128</v>
      </c>
      <c r="E37" s="39" t="n">
        <v>5</v>
      </c>
      <c r="F37" s="39" t="n">
        <v>5</v>
      </c>
      <c r="G37" s="39" t="n">
        <v>138</v>
      </c>
      <c r="H37" s="39" t="n">
        <v>11</v>
      </c>
      <c r="I37" s="39" t="n">
        <v>127</v>
      </c>
      <c r="J37" s="39" t="n">
        <v>156</v>
      </c>
      <c r="K37" s="39" t="n">
        <v>1248</v>
      </c>
      <c r="L37" s="40" t="n">
        <v>1.13</v>
      </c>
      <c r="M37" s="40" t="n">
        <v>9.039999999999999</v>
      </c>
    </row>
    <row r="38">
      <c r="A38" s="45" t="inlineStr">
        <is>
          <t>本州西區</t>
        </is>
      </c>
      <c r="B38" s="45" t="inlineStr">
        <is>
          <t>和歌山</t>
        </is>
      </c>
      <c r="C38" s="44">
        <f>SUM(D38:F38)-G38</f>
        <v/>
      </c>
      <c r="D38" s="39" t="n">
        <v>104</v>
      </c>
      <c r="E38" s="39" t="n">
        <v>8</v>
      </c>
      <c r="F38" s="39" t="n">
        <v>5</v>
      </c>
      <c r="G38" s="39" t="n">
        <v>117</v>
      </c>
      <c r="H38" s="39" t="n">
        <v>25</v>
      </c>
      <c r="I38" s="39" t="n">
        <v>92</v>
      </c>
      <c r="J38" s="39" t="n">
        <v>175</v>
      </c>
      <c r="K38" s="39" t="n">
        <v>2374</v>
      </c>
      <c r="L38" s="40" t="n">
        <v>1.5</v>
      </c>
      <c r="M38" s="40" t="n">
        <v>20.29</v>
      </c>
    </row>
    <row r="39">
      <c r="A39" s="45" t="inlineStr">
        <is>
          <t>本州西區</t>
        </is>
      </c>
      <c r="B39" s="45" t="inlineStr">
        <is>
          <t>兵庫</t>
        </is>
      </c>
      <c r="C39" s="44">
        <f>SUM(D39:F39)-G39</f>
        <v/>
      </c>
      <c r="D39" s="39" t="n">
        <v>419</v>
      </c>
      <c r="E39" s="39" t="n">
        <v>12</v>
      </c>
      <c r="F39" s="39" t="n">
        <v>29</v>
      </c>
      <c r="G39" s="39" t="n">
        <v>460</v>
      </c>
      <c r="H39" s="39" t="n">
        <v>119</v>
      </c>
      <c r="I39" s="39" t="n">
        <v>341</v>
      </c>
      <c r="J39" s="39" t="n">
        <v>821</v>
      </c>
      <c r="K39" s="39" t="n">
        <v>15574</v>
      </c>
      <c r="L39" s="40" t="n">
        <v>1.78</v>
      </c>
      <c r="M39" s="40" t="n">
        <v>33.86</v>
      </c>
    </row>
    <row r="40">
      <c r="A40" s="45" t="inlineStr">
        <is>
          <t>本州西區</t>
        </is>
      </c>
      <c r="B40" s="45" t="inlineStr">
        <is>
          <t>岡山</t>
        </is>
      </c>
      <c r="C40" s="44">
        <f>SUM(D40:F40)-G40</f>
        <v/>
      </c>
      <c r="D40" s="39" t="n">
        <v>315</v>
      </c>
      <c r="E40" s="39" t="n">
        <v>17</v>
      </c>
      <c r="F40" s="39" t="n">
        <v>102</v>
      </c>
      <c r="G40" s="39" t="n">
        <v>434</v>
      </c>
      <c r="H40" s="39" t="n">
        <v>70</v>
      </c>
      <c r="I40" s="39" t="n">
        <v>364</v>
      </c>
      <c r="J40" s="39" t="n">
        <v>598</v>
      </c>
      <c r="K40" s="39" t="n">
        <v>10072</v>
      </c>
      <c r="L40" s="40" t="n">
        <v>1.38</v>
      </c>
      <c r="M40" s="40" t="n">
        <v>23.21</v>
      </c>
    </row>
    <row r="41">
      <c r="A41" s="45" t="inlineStr">
        <is>
          <t>本州西區</t>
        </is>
      </c>
      <c r="B41" s="45" t="inlineStr">
        <is>
          <t>広島</t>
        </is>
      </c>
      <c r="C41" s="44">
        <f>SUM(D41:F41)-G41</f>
        <v/>
      </c>
      <c r="D41" s="39" t="n">
        <v>359</v>
      </c>
      <c r="E41" s="39" t="n">
        <v>21</v>
      </c>
      <c r="F41" s="39" t="n">
        <v>32</v>
      </c>
      <c r="G41" s="39" t="n">
        <v>412</v>
      </c>
      <c r="H41" s="39" t="n">
        <v>71</v>
      </c>
      <c r="I41" s="39" t="n">
        <v>341</v>
      </c>
      <c r="J41" s="39" t="n">
        <v>700</v>
      </c>
      <c r="K41" s="39" t="n">
        <v>9796</v>
      </c>
      <c r="L41" s="40" t="n">
        <v>1.7</v>
      </c>
      <c r="M41" s="40" t="n">
        <v>23.78</v>
      </c>
    </row>
    <row r="42">
      <c r="A42" s="45" t="inlineStr">
        <is>
          <t>本州西區</t>
        </is>
      </c>
      <c r="B42" s="45" t="inlineStr">
        <is>
          <t>山口</t>
        </is>
      </c>
      <c r="C42" s="44">
        <f>SUM(D42:F42)-G42</f>
        <v/>
      </c>
      <c r="D42" s="39" t="n">
        <v>228</v>
      </c>
      <c r="E42" s="39" t="n">
        <v>5</v>
      </c>
      <c r="F42" s="39" t="n">
        <v>32</v>
      </c>
      <c r="G42" s="39" t="n">
        <v>265</v>
      </c>
      <c r="H42" s="39" t="n">
        <v>36</v>
      </c>
      <c r="I42" s="39" t="n">
        <v>229</v>
      </c>
      <c r="J42" s="39" t="n">
        <v>343</v>
      </c>
      <c r="K42" s="39" t="n">
        <v>6654</v>
      </c>
      <c r="L42" s="40" t="n">
        <v>1.29</v>
      </c>
      <c r="M42" s="40" t="n">
        <v>25.11</v>
      </c>
    </row>
    <row r="43">
      <c r="A43" s="45" t="inlineStr">
        <is>
          <t>本州西區</t>
        </is>
      </c>
      <c r="B43" s="45" t="inlineStr">
        <is>
          <t>島根</t>
        </is>
      </c>
      <c r="C43" s="44">
        <f>SUM(D43:F43)-G43</f>
        <v/>
      </c>
      <c r="D43" s="39" t="n">
        <v>195</v>
      </c>
      <c r="E43" s="39" t="n">
        <v>3</v>
      </c>
      <c r="F43" s="39" t="n">
        <v>13</v>
      </c>
      <c r="G43" s="39" t="n">
        <v>211</v>
      </c>
      <c r="H43" s="39" t="n">
        <v>27</v>
      </c>
      <c r="I43" s="39" t="n">
        <v>184</v>
      </c>
      <c r="J43" s="39" t="n">
        <v>306</v>
      </c>
      <c r="K43" s="39" t="n">
        <v>4946</v>
      </c>
      <c r="L43" s="40" t="n">
        <v>1.45</v>
      </c>
      <c r="M43" s="40" t="n">
        <v>23.44</v>
      </c>
    </row>
    <row r="44">
      <c r="A44" s="45" t="inlineStr">
        <is>
          <t>本州西區</t>
        </is>
      </c>
      <c r="B44" s="45" t="inlineStr">
        <is>
          <t>鳥取</t>
        </is>
      </c>
      <c r="C44" s="44">
        <f>SUM(D44:F44)-G44</f>
        <v/>
      </c>
      <c r="D44" s="39" t="n">
        <v>126</v>
      </c>
      <c r="E44" s="39" t="n">
        <v>3</v>
      </c>
      <c r="F44" s="39" t="n">
        <v>20</v>
      </c>
      <c r="G44" s="39" t="n">
        <v>149</v>
      </c>
      <c r="H44" s="39" t="n">
        <v>28</v>
      </c>
      <c r="I44" s="39" t="n">
        <v>121</v>
      </c>
      <c r="J44" s="39" t="n">
        <v>317</v>
      </c>
      <c r="K44" s="39" t="n">
        <v>6290</v>
      </c>
      <c r="L44" s="40" t="n">
        <v>2.13</v>
      </c>
      <c r="M44" s="40" t="n">
        <v>42.21</v>
      </c>
    </row>
    <row r="45">
      <c r="A45" s="45" t="inlineStr">
        <is>
          <t>本州西區</t>
        </is>
      </c>
      <c r="B45" s="45" t="inlineStr">
        <is>
          <t>計</t>
        </is>
      </c>
      <c r="C45" s="44">
        <f>SUM(D45:F45)-G45</f>
        <v/>
      </c>
      <c r="D45" s="39" t="n">
        <v>2241</v>
      </c>
      <c r="E45" s="39" t="n">
        <v>87</v>
      </c>
      <c r="F45" s="39" t="n">
        <v>247</v>
      </c>
      <c r="G45" s="39" t="n">
        <v>2575</v>
      </c>
      <c r="H45" s="39" t="n">
        <v>509</v>
      </c>
      <c r="I45" s="39" t="n">
        <v>2066</v>
      </c>
      <c r="J45" s="39" t="n">
        <v>4342</v>
      </c>
      <c r="K45" s="39" t="n">
        <v>73362</v>
      </c>
      <c r="L45" s="40" t="n">
        <v>1.69</v>
      </c>
      <c r="M45" s="40" t="n">
        <v>28.49</v>
      </c>
    </row>
    <row r="46">
      <c r="A46" s="45" t="inlineStr">
        <is>
          <t>四國區</t>
        </is>
      </c>
      <c r="B46" s="45" t="inlineStr">
        <is>
          <t>徳島</t>
        </is>
      </c>
      <c r="C46" s="44">
        <f>SUM(D46:F46)-G46</f>
        <v/>
      </c>
      <c r="D46" s="39" t="n">
        <v>248</v>
      </c>
      <c r="E46" s="39" t="n">
        <v>8</v>
      </c>
      <c r="F46" s="39" t="n">
        <v>38</v>
      </c>
      <c r="G46" s="39" t="n">
        <v>294</v>
      </c>
      <c r="H46" s="39" t="n">
        <v>43</v>
      </c>
      <c r="I46" s="39" t="n">
        <v>251</v>
      </c>
      <c r="J46" s="39" t="n">
        <v>383</v>
      </c>
      <c r="K46" s="39" t="n">
        <v>5783</v>
      </c>
      <c r="L46" s="40" t="n">
        <v>1.3</v>
      </c>
      <c r="M46" s="40" t="n">
        <v>19.67</v>
      </c>
    </row>
    <row r="47">
      <c r="A47" s="45" t="inlineStr">
        <is>
          <t>四國區</t>
        </is>
      </c>
      <c r="B47" s="45" t="inlineStr">
        <is>
          <t>香川</t>
        </is>
      </c>
      <c r="C47" s="44">
        <f>SUM(D47:F47)-G47</f>
        <v/>
      </c>
      <c r="D47" s="39" t="n">
        <v>247</v>
      </c>
      <c r="E47" s="39" t="n">
        <v>8</v>
      </c>
      <c r="F47" s="39" t="n">
        <v>22</v>
      </c>
      <c r="G47" s="39" t="n">
        <v>277</v>
      </c>
      <c r="H47" s="39" t="n">
        <v>29</v>
      </c>
      <c r="I47" s="39" t="n">
        <v>248</v>
      </c>
      <c r="J47" s="39" t="n">
        <v>348</v>
      </c>
      <c r="K47" s="39" t="n">
        <v>7876</v>
      </c>
      <c r="L47" s="40" t="n">
        <v>1.26</v>
      </c>
      <c r="M47" s="40" t="n">
        <v>28.43</v>
      </c>
    </row>
    <row r="48">
      <c r="A48" s="45" t="inlineStr">
        <is>
          <t>四國區</t>
        </is>
      </c>
      <c r="B48" s="45" t="inlineStr">
        <is>
          <t>愛媛</t>
        </is>
      </c>
      <c r="C48" s="44">
        <f>SUM(D48:F48)-G48</f>
        <v/>
      </c>
      <c r="D48" s="39" t="n">
        <v>250</v>
      </c>
      <c r="E48" s="39" t="n">
        <v>12</v>
      </c>
      <c r="F48" s="39" t="n">
        <v>12</v>
      </c>
      <c r="G48" s="39" t="n">
        <v>274</v>
      </c>
      <c r="H48" s="39" t="n">
        <v>53</v>
      </c>
      <c r="I48" s="39" t="n">
        <v>221</v>
      </c>
      <c r="J48" s="39" t="n">
        <v>398</v>
      </c>
      <c r="K48" s="39" t="n">
        <v>5835</v>
      </c>
      <c r="L48" s="40" t="n">
        <v>1.45</v>
      </c>
      <c r="M48" s="40" t="n">
        <v>21.3</v>
      </c>
    </row>
    <row r="49">
      <c r="A49" s="45" t="inlineStr">
        <is>
          <t>四國區</t>
        </is>
      </c>
      <c r="B49" s="45" t="inlineStr">
        <is>
          <t>高知</t>
        </is>
      </c>
      <c r="C49" s="44">
        <f>SUM(D49:F49)-G49</f>
        <v/>
      </c>
      <c r="D49" s="39" t="n">
        <v>109</v>
      </c>
      <c r="E49" s="39" t="n">
        <v>3</v>
      </c>
      <c r="F49" s="39" t="n">
        <v>9</v>
      </c>
      <c r="G49" s="39" t="n">
        <v>121</v>
      </c>
      <c r="H49" s="39" t="n">
        <v>33</v>
      </c>
      <c r="I49" s="39" t="n">
        <v>88</v>
      </c>
      <c r="J49" s="39" t="n">
        <v>322</v>
      </c>
      <c r="K49" s="39" t="n">
        <v>2847</v>
      </c>
      <c r="L49" s="40" t="n">
        <v>2.66</v>
      </c>
      <c r="M49" s="40" t="n">
        <v>23.53</v>
      </c>
    </row>
    <row r="50">
      <c r="A50" s="45" t="inlineStr">
        <is>
          <t>四國區</t>
        </is>
      </c>
      <c r="B50" s="45" t="inlineStr">
        <is>
          <t>計</t>
        </is>
      </c>
      <c r="C50" s="44">
        <f>SUM(D50:F50)-G50</f>
        <v/>
      </c>
      <c r="D50" s="39" t="n">
        <v>854</v>
      </c>
      <c r="E50" s="39" t="n">
        <v>31</v>
      </c>
      <c r="F50" s="39" t="n">
        <v>81</v>
      </c>
      <c r="G50" s="39" t="n">
        <v>966</v>
      </c>
      <c r="H50" s="39" t="n">
        <v>158</v>
      </c>
      <c r="I50" s="39" t="n">
        <v>808</v>
      </c>
      <c r="J50" s="39" t="n">
        <v>1451</v>
      </c>
      <c r="K50" s="39" t="n">
        <v>22341</v>
      </c>
      <c r="L50" s="40" t="n">
        <v>1.5</v>
      </c>
      <c r="M50" s="40" t="n">
        <v>23.13</v>
      </c>
    </row>
    <row r="51">
      <c r="A51" s="45" t="inlineStr">
        <is>
          <t>九州區</t>
        </is>
      </c>
      <c r="B51" s="45" t="inlineStr">
        <is>
          <t>長崎</t>
        </is>
      </c>
      <c r="C51" s="44">
        <f>SUM(D51:F51)-G51</f>
        <v/>
      </c>
      <c r="D51" s="39" t="n">
        <v>166</v>
      </c>
      <c r="E51" s="39" t="n">
        <v>12</v>
      </c>
      <c r="F51" s="39" t="n">
        <v>12</v>
      </c>
      <c r="G51" s="39" t="n">
        <v>190</v>
      </c>
      <c r="H51" s="39" t="n">
        <v>35</v>
      </c>
      <c r="I51" s="39" t="n">
        <v>155</v>
      </c>
      <c r="J51" s="39" t="n">
        <v>351</v>
      </c>
      <c r="K51" s="39" t="n">
        <v>4081</v>
      </c>
      <c r="L51" s="40" t="n">
        <v>1.85</v>
      </c>
      <c r="M51" s="40" t="n">
        <v>21.48</v>
      </c>
    </row>
    <row r="52">
      <c r="A52" s="45" t="inlineStr">
        <is>
          <t>九州區</t>
        </is>
      </c>
      <c r="B52" s="45" t="inlineStr">
        <is>
          <t>佐賀</t>
        </is>
      </c>
      <c r="C52" s="44">
        <f>SUM(D52:F52)-G52</f>
        <v/>
      </c>
      <c r="D52" s="39" t="n">
        <v>121</v>
      </c>
      <c r="E52" s="39" t="n">
        <v>13</v>
      </c>
      <c r="F52" s="39" t="n">
        <v>11</v>
      </c>
      <c r="G52" s="39" t="n">
        <v>145</v>
      </c>
      <c r="H52" s="39" t="n">
        <v>18</v>
      </c>
      <c r="I52" s="39" t="n">
        <v>127</v>
      </c>
      <c r="J52" s="39" t="n">
        <v>219</v>
      </c>
      <c r="K52" s="39" t="n">
        <v>3734</v>
      </c>
      <c r="L52" s="40" t="n">
        <v>1.51</v>
      </c>
      <c r="M52" s="40" t="n">
        <v>25.75</v>
      </c>
    </row>
    <row r="53">
      <c r="A53" s="45" t="inlineStr">
        <is>
          <t>九州區</t>
        </is>
      </c>
      <c r="B53" s="45" t="inlineStr">
        <is>
          <t>福岡</t>
        </is>
      </c>
      <c r="C53" s="44">
        <f>SUM(D53:F53)-G53</f>
        <v/>
      </c>
      <c r="D53" s="39" t="n">
        <v>352</v>
      </c>
      <c r="E53" s="39" t="n">
        <v>68</v>
      </c>
      <c r="F53" s="39" t="n">
        <v>35</v>
      </c>
      <c r="G53" s="39" t="n">
        <v>455</v>
      </c>
      <c r="H53" s="39" t="n">
        <v>84</v>
      </c>
      <c r="I53" s="39" t="n">
        <v>371</v>
      </c>
      <c r="J53" s="39" t="n">
        <v>826</v>
      </c>
      <c r="K53" s="39" t="n">
        <v>11824</v>
      </c>
      <c r="L53" s="40" t="n">
        <v>1.82</v>
      </c>
      <c r="M53" s="40" t="n">
        <v>25.99</v>
      </c>
    </row>
    <row r="54">
      <c r="A54" s="45" t="inlineStr">
        <is>
          <t>九州區</t>
        </is>
      </c>
      <c r="B54" s="45" t="inlineStr">
        <is>
          <t>熊本</t>
        </is>
      </c>
      <c r="C54" s="44">
        <f>SUM(D54:F54)-G54</f>
        <v/>
      </c>
      <c r="D54" s="39" t="n">
        <v>215</v>
      </c>
      <c r="E54" s="39" t="n">
        <v>15</v>
      </c>
      <c r="F54" s="39" t="n">
        <v>64</v>
      </c>
      <c r="G54" s="39" t="n">
        <v>294</v>
      </c>
      <c r="H54" s="39" t="n">
        <v>99</v>
      </c>
      <c r="I54" s="39" t="n">
        <v>195</v>
      </c>
      <c r="J54" s="39" t="n">
        <v>767</v>
      </c>
      <c r="K54" s="39" t="n">
        <v>14501</v>
      </c>
      <c r="L54" s="40" t="n">
        <v>2.61</v>
      </c>
      <c r="M54" s="40" t="n">
        <v>49.32</v>
      </c>
    </row>
    <row r="55">
      <c r="A55" s="45" t="inlineStr">
        <is>
          <t>九州區</t>
        </is>
      </c>
      <c r="B55" s="45" t="inlineStr">
        <is>
          <t>大分</t>
        </is>
      </c>
      <c r="C55" s="44">
        <f>SUM(D55:F55)-G55</f>
        <v/>
      </c>
      <c r="D55" s="39" t="n">
        <v>197</v>
      </c>
      <c r="E55" s="39" t="n">
        <v>9</v>
      </c>
      <c r="F55" s="39" t="n">
        <v>38</v>
      </c>
      <c r="G55" s="39" t="n">
        <v>244</v>
      </c>
      <c r="H55" s="39" t="n">
        <v>75</v>
      </c>
      <c r="I55" s="39" t="n">
        <v>169</v>
      </c>
      <c r="J55" s="39" t="n">
        <v>561</v>
      </c>
      <c r="K55" s="39" t="n">
        <v>12171</v>
      </c>
      <c r="L55" s="40" t="n">
        <v>2.3</v>
      </c>
      <c r="M55" s="40" t="n">
        <v>49.88</v>
      </c>
    </row>
    <row r="56">
      <c r="A56" s="45" t="inlineStr">
        <is>
          <t>九州區</t>
        </is>
      </c>
      <c r="B56" s="45" t="inlineStr">
        <is>
          <t>宮崎</t>
        </is>
      </c>
      <c r="C56" s="44">
        <f>SUM(D56:F56)-G56</f>
        <v/>
      </c>
      <c r="D56" s="39" t="n">
        <v>144</v>
      </c>
      <c r="E56" s="39" t="n">
        <v>24</v>
      </c>
      <c r="F56" s="39" t="n">
        <v>1</v>
      </c>
      <c r="G56" s="39" t="n">
        <v>169</v>
      </c>
      <c r="H56" s="39" t="n">
        <v>25</v>
      </c>
      <c r="I56" s="39" t="n">
        <v>144</v>
      </c>
      <c r="J56" s="39" t="n">
        <v>210</v>
      </c>
      <c r="K56" s="39" t="n">
        <v>3353</v>
      </c>
      <c r="L56" s="40" t="n">
        <v>1.24</v>
      </c>
      <c r="M56" s="40" t="n">
        <v>19.84</v>
      </c>
    </row>
    <row r="57">
      <c r="A57" s="45" t="inlineStr">
        <is>
          <t>九州區</t>
        </is>
      </c>
      <c r="B57" s="45" t="inlineStr">
        <is>
          <t>鹿児島</t>
        </is>
      </c>
      <c r="C57" s="44">
        <f>SUM(D57:F57)-G57</f>
        <v/>
      </c>
      <c r="D57" s="39" t="n">
        <v>233</v>
      </c>
      <c r="E57" s="39" t="n">
        <v>12</v>
      </c>
      <c r="F57" s="39" t="n">
        <v>10</v>
      </c>
      <c r="G57" s="39" t="n">
        <v>255</v>
      </c>
      <c r="H57" s="39" t="n">
        <v>47</v>
      </c>
      <c r="I57" s="39" t="n">
        <v>208</v>
      </c>
      <c r="J57" s="39" t="n">
        <v>656</v>
      </c>
      <c r="K57" s="39" t="n">
        <v>13644</v>
      </c>
      <c r="L57" s="40" t="n">
        <v>2.57</v>
      </c>
      <c r="M57" s="40" t="n">
        <v>53.51</v>
      </c>
    </row>
    <row r="58">
      <c r="A58" s="45" t="inlineStr">
        <is>
          <t>九州區</t>
        </is>
      </c>
      <c r="B58" s="45" t="inlineStr">
        <is>
          <t>計</t>
        </is>
      </c>
      <c r="C58" s="44">
        <f>SUM(D58:F58)-G58</f>
        <v/>
      </c>
      <c r="D58" s="39" t="n">
        <v>1428</v>
      </c>
      <c r="E58" s="39" t="n">
        <v>153</v>
      </c>
      <c r="F58" s="39" t="n">
        <v>171</v>
      </c>
      <c r="G58" s="39" t="n">
        <v>1752</v>
      </c>
      <c r="H58" s="39" t="n">
        <v>383</v>
      </c>
      <c r="I58" s="39" t="n">
        <v>1369</v>
      </c>
      <c r="J58" s="39" t="n">
        <v>3590</v>
      </c>
      <c r="K58" s="39" t="n">
        <v>63308</v>
      </c>
      <c r="L58" s="40" t="n">
        <v>2.05</v>
      </c>
      <c r="M58" s="40" t="n">
        <v>36.13</v>
      </c>
    </row>
    <row r="59">
      <c r="A59" s="45" t="inlineStr">
        <is>
          <t>沖縄</t>
        </is>
      </c>
      <c r="B59" s="45" t="n"/>
      <c r="C59" s="44">
        <f>SUM(D59:F59)-G59</f>
        <v/>
      </c>
      <c r="D59" s="39" t="n">
        <v>106</v>
      </c>
      <c r="E59" s="39" t="n">
        <v>1</v>
      </c>
      <c r="F59" s="39" t="n">
        <v>2</v>
      </c>
      <c r="G59" s="39" t="n">
        <v>109</v>
      </c>
      <c r="H59" s="39" t="n">
        <v>9</v>
      </c>
      <c r="I59" s="39" t="n">
        <v>100</v>
      </c>
      <c r="J59" s="39" t="n">
        <v>149</v>
      </c>
      <c r="K59" s="39" t="n">
        <v>1225</v>
      </c>
      <c r="L59" s="40" t="n">
        <v>1.37</v>
      </c>
      <c r="M59" s="40" t="n">
        <v>11.24</v>
      </c>
    </row>
    <row r="60">
      <c r="A60" s="45" t="inlineStr">
        <is>
          <t>北海道</t>
        </is>
      </c>
      <c r="B60" s="45" t="n"/>
      <c r="C60" s="44">
        <f>SUM(D60:F60)-G60</f>
        <v/>
      </c>
      <c r="D60" s="39" t="n">
        <v>1022</v>
      </c>
      <c r="E60" s="39" t="n">
        <v>25</v>
      </c>
      <c r="F60" s="39" t="n">
        <v>19</v>
      </c>
      <c r="G60" s="39" t="n">
        <v>1066</v>
      </c>
      <c r="H60" s="39" t="n">
        <v>212</v>
      </c>
      <c r="I60" s="39" t="n">
        <v>854</v>
      </c>
      <c r="J60" s="39" t="n">
        <v>2918</v>
      </c>
      <c r="K60" s="39" t="n">
        <v>95435</v>
      </c>
      <c r="L60" s="40" t="n">
        <v>2.74</v>
      </c>
      <c r="M60" s="40" t="n">
        <v>89.53</v>
      </c>
    </row>
    <row r="61">
      <c r="A61" s="45" t="inlineStr">
        <is>
          <t>總計</t>
        </is>
      </c>
      <c r="B61" s="45" t="n"/>
      <c r="C61" s="44">
        <f>SUM(D61:F61)-G61</f>
        <v/>
      </c>
      <c r="D61" s="39" t="n">
        <v>12845</v>
      </c>
      <c r="E61" s="39" t="n">
        <v>772</v>
      </c>
      <c r="F61" s="39" t="n">
        <v>1734</v>
      </c>
      <c r="G61" s="39" t="n">
        <v>15351</v>
      </c>
      <c r="H61" s="39" t="n">
        <v>2913</v>
      </c>
      <c r="I61" s="39" t="n">
        <v>12438</v>
      </c>
      <c r="J61" s="39" t="n">
        <v>37380</v>
      </c>
      <c r="K61" s="39" t="n">
        <v>814907</v>
      </c>
      <c r="L61" s="40" t="n">
        <v>2.44</v>
      </c>
      <c r="M61" s="40" t="n">
        <v>53.08</v>
      </c>
    </row>
    <row r="62">
      <c r="A62" s="45" t="inlineStr">
        <is>
          <t>明治40年度</t>
        </is>
      </c>
      <c r="B62" s="45" t="n"/>
      <c r="C62" s="44">
        <f>SUM(D62:F62)-G62</f>
        <v/>
      </c>
      <c r="D62" s="39" t="n">
        <v>13570</v>
      </c>
      <c r="E62" s="39" t="n">
        <v>884</v>
      </c>
      <c r="F62" s="39" t="n">
        <v>1863</v>
      </c>
      <c r="G62" s="39" t="n">
        <v>16317</v>
      </c>
      <c r="H62" s="39" t="n">
        <v>3153</v>
      </c>
      <c r="I62" s="39" t="n">
        <v>13164</v>
      </c>
      <c r="J62" s="39" t="n">
        <v>42914</v>
      </c>
      <c r="K62" s="39" t="n">
        <v>915919</v>
      </c>
      <c r="L62" s="40" t="n">
        <v>2.63</v>
      </c>
      <c r="M62" s="40" t="n">
        <v>56.13</v>
      </c>
    </row>
    <row r="63">
      <c r="A63" s="45" t="inlineStr">
        <is>
          <t>明治39年度</t>
        </is>
      </c>
      <c r="B63" s="45" t="n"/>
      <c r="C63" s="44">
        <f>SUM(D63:F63)-G63</f>
        <v/>
      </c>
      <c r="D63" s="39" t="n">
        <v>12462</v>
      </c>
      <c r="E63" s="39" t="n">
        <v>858</v>
      </c>
      <c r="F63" s="39" t="n">
        <v>2174</v>
      </c>
      <c r="G63" s="39" t="n">
        <v>15494</v>
      </c>
      <c r="H63" s="39" t="n">
        <v>3007</v>
      </c>
      <c r="I63" s="39" t="n">
        <v>12487</v>
      </c>
      <c r="J63" s="39" t="n">
        <v>36699</v>
      </c>
      <c r="K63" s="39" t="n">
        <v>736985</v>
      </c>
      <c r="L63" s="40" t="n">
        <v>2.37</v>
      </c>
      <c r="M63" s="40" t="n">
        <v>47.57</v>
      </c>
    </row>
    <row r="64">
      <c r="A64" s="45" t="inlineStr">
        <is>
          <t>明治38年度</t>
        </is>
      </c>
      <c r="B64" s="45" t="n"/>
      <c r="C64" s="44">
        <f>SUM(D64:F64)-G64</f>
        <v/>
      </c>
      <c r="D64" s="39" t="n">
        <v>11873</v>
      </c>
      <c r="E64" s="39" t="n">
        <v>1177</v>
      </c>
      <c r="F64" s="39" t="n">
        <v>1859</v>
      </c>
      <c r="G64" s="39" t="n">
        <v>14909</v>
      </c>
      <c r="H64" s="39" t="n">
        <v>2821</v>
      </c>
      <c r="I64" s="39" t="n">
        <v>12088</v>
      </c>
      <c r="J64" s="39" t="n">
        <v>31880</v>
      </c>
      <c r="K64" s="39" t="n">
        <v>636754</v>
      </c>
      <c r="L64" s="40" t="n">
        <v>2.14</v>
      </c>
      <c r="M64" s="40" t="n">
        <v>42.71</v>
      </c>
    </row>
    <row r="65">
      <c r="A65" s="45" t="inlineStr">
        <is>
          <t>明治37年度</t>
        </is>
      </c>
      <c r="B65" s="45" t="n"/>
      <c r="C65" s="44">
        <f>SUM(D65:F65)-G65</f>
        <v/>
      </c>
      <c r="D65" s="39" t="n">
        <v>12946</v>
      </c>
      <c r="E65" s="39" t="n">
        <v>1116</v>
      </c>
      <c r="F65" s="39" t="n">
        <v>2174</v>
      </c>
      <c r="G65" s="39" t="n">
        <v>16236</v>
      </c>
      <c r="H65" s="39" t="n">
        <v>3160</v>
      </c>
      <c r="I65" s="39" t="n">
        <v>13076</v>
      </c>
      <c r="J65" s="39" t="n">
        <v>34217</v>
      </c>
      <c r="K65" s="39" t="n">
        <v>848476</v>
      </c>
      <c r="L65" s="40" t="n">
        <v>2.11</v>
      </c>
      <c r="M65" s="40" t="n">
        <v>52.26</v>
      </c>
    </row>
    <row r="66">
      <c r="A66" s="45" t="inlineStr">
        <is>
          <t>明治36年度</t>
        </is>
      </c>
      <c r="B66" s="45" t="n"/>
      <c r="C66" s="44">
        <f>SUM(D66:F66)-G66</f>
        <v/>
      </c>
      <c r="D66" s="39" t="n">
        <v>11211</v>
      </c>
      <c r="E66" s="39" t="n">
        <v>1263</v>
      </c>
      <c r="F66" s="39" t="n">
        <v>1979</v>
      </c>
      <c r="G66" s="39" t="n">
        <v>14453</v>
      </c>
      <c r="H66" s="39" t="n">
        <v>2632</v>
      </c>
      <c r="I66" s="39" t="n">
        <v>11821</v>
      </c>
      <c r="J66" s="39" t="n">
        <v>30570</v>
      </c>
      <c r="K66" s="39" t="n">
        <v>653591</v>
      </c>
      <c r="L66" s="40" t="n">
        <v>2.12</v>
      </c>
      <c r="M66" s="40" t="n">
        <v>45.22</v>
      </c>
    </row>
    <row r="67">
      <c r="A67" s="45" t="n"/>
      <c r="B67" s="45" t="n"/>
      <c r="C67" s="33" t="n"/>
      <c r="D67" s="45" t="n"/>
      <c r="E67" s="45" t="n"/>
      <c r="F67" s="45" t="n"/>
      <c r="G67" s="45" t="n"/>
      <c r="H67" s="45" t="n"/>
      <c r="I67" s="45" t="n"/>
      <c r="J67" s="45" t="n"/>
      <c r="K67" s="45" t="n"/>
      <c r="L67" s="45" t="n"/>
      <c r="M67" s="45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L60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45" t="inlineStr">
        <is>
          <t>地方</t>
        </is>
      </c>
      <c r="B1" s="45" t="inlineStr">
        <is>
          <t>府県</t>
        </is>
      </c>
      <c r="C1" s="45" t="inlineStr">
        <is>
          <t>度數</t>
        </is>
      </c>
      <c r="D1" s="45" t="inlineStr">
        <is>
          <t>度數</t>
        </is>
      </c>
      <c r="E1" s="45" t="inlineStr">
        <is>
          <t>度數</t>
        </is>
      </c>
      <c r="F1" s="45" t="inlineStr">
        <is>
          <t>度數</t>
        </is>
      </c>
      <c r="G1" s="45" t="inlineStr">
        <is>
          <t>上ノ内</t>
        </is>
      </c>
      <c r="H1" s="45" t="inlineStr">
        <is>
          <t>上ノ内</t>
        </is>
      </c>
      <c r="I1" s="45" t="inlineStr">
        <is>
          <t>火災ニ罹リシ</t>
        </is>
      </c>
      <c r="J1" s="45" t="inlineStr">
        <is>
          <t>火災ニ罹リシ</t>
        </is>
      </c>
      <c r="K1" s="45" t="inlineStr">
        <is>
          <t>火災一度ニ
付罹災</t>
        </is>
      </c>
      <c r="L1" s="45" t="inlineStr">
        <is>
          <t>火災一度ニ
付罹災</t>
        </is>
      </c>
    </row>
    <row r="2">
      <c r="A2" s="45" t="inlineStr"/>
      <c r="B2" s="45" t="inlineStr"/>
      <c r="C2" s="45" t="inlineStr">
        <is>
          <t>失火</t>
        </is>
      </c>
      <c r="D2" s="45" t="inlineStr">
        <is>
          <t>放火</t>
        </is>
      </c>
      <c r="E2" s="45" t="inlineStr">
        <is>
          <t>雷火及不審火</t>
        </is>
      </c>
      <c r="F2" s="45" t="inlineStr">
        <is>
          <t>合計</t>
        </is>
      </c>
      <c r="G2" s="45" t="inlineStr">
        <is>
          <t>延燒セシ度數</t>
        </is>
      </c>
      <c r="H2" s="45" t="inlineStr">
        <is>
          <t>延燒セサリシ
度數</t>
        </is>
      </c>
      <c r="I2" s="45" t="inlineStr">
        <is>
          <t>戸數</t>
        </is>
      </c>
      <c r="J2" s="45" t="inlineStr">
        <is>
          <t>建坪</t>
        </is>
      </c>
      <c r="K2" s="45" t="inlineStr">
        <is>
          <t>戸數</t>
        </is>
      </c>
      <c r="L2" s="45" t="inlineStr">
        <is>
          <t>建坪</t>
        </is>
      </c>
    </row>
    <row r="3">
      <c r="A3" s="45" t="inlineStr">
        <is>
          <t>本州中區</t>
        </is>
      </c>
      <c r="B3" s="45" t="inlineStr">
        <is>
          <t>東京</t>
        </is>
      </c>
      <c r="C3" s="45" t="n">
        <v>364</v>
      </c>
      <c r="D3" s="45" t="n">
        <v>21</v>
      </c>
      <c r="E3" s="45" t="n">
        <v>97</v>
      </c>
      <c r="F3" s="45" t="n">
        <v>482</v>
      </c>
      <c r="G3" s="45" t="n">
        <v>174</v>
      </c>
      <c r="H3" s="45" t="n">
        <v>308</v>
      </c>
      <c r="I3" s="45" t="n">
        <v>1898</v>
      </c>
      <c r="J3" s="45" t="n">
        <v>30977</v>
      </c>
      <c r="K3" s="45" t="n">
        <v>3.94</v>
      </c>
      <c r="L3" s="45" t="n">
        <v>64.27</v>
      </c>
    </row>
    <row r="4">
      <c r="A4" s="45" t="inlineStr">
        <is>
          <t>本州中區</t>
        </is>
      </c>
      <c r="B4" s="45" t="inlineStr">
        <is>
          <t>神奈川</t>
        </is>
      </c>
      <c r="C4" s="45" t="n">
        <v>317</v>
      </c>
      <c r="D4" s="45" t="n">
        <v>35</v>
      </c>
      <c r="E4" s="45" t="n">
        <v>40</v>
      </c>
      <c r="F4" s="45" t="n">
        <v>392</v>
      </c>
      <c r="G4" s="45" t="n">
        <v>94</v>
      </c>
      <c r="H4" s="45" t="n">
        <v>298</v>
      </c>
      <c r="I4" s="45" t="n">
        <v>1427</v>
      </c>
      <c r="J4" s="45" t="n">
        <v>23712</v>
      </c>
      <c r="K4" s="45" t="n">
        <v>3.64</v>
      </c>
      <c r="L4" s="45" t="n">
        <v>60.49</v>
      </c>
    </row>
    <row r="5">
      <c r="A5" s="45" t="inlineStr">
        <is>
          <t>本州中區</t>
        </is>
      </c>
      <c r="B5" s="45" t="inlineStr">
        <is>
          <t>埼玉</t>
        </is>
      </c>
      <c r="C5" s="45" t="n">
        <v>464</v>
      </c>
      <c r="D5" s="45" t="n">
        <v>36</v>
      </c>
      <c r="E5" s="45" t="n">
        <v>94</v>
      </c>
      <c r="F5" s="45" t="n">
        <v>594</v>
      </c>
      <c r="G5" s="45" t="n">
        <v>65</v>
      </c>
      <c r="H5" s="45" t="n">
        <v>529</v>
      </c>
      <c r="I5" s="45" t="n">
        <v>738</v>
      </c>
      <c r="J5" s="45" t="n">
        <v>12782</v>
      </c>
      <c r="K5" s="45" t="n">
        <v>1.24</v>
      </c>
      <c r="L5" s="45" t="n">
        <v>21.52</v>
      </c>
    </row>
    <row r="6">
      <c r="A6" s="45" t="inlineStr">
        <is>
          <t>本州中區</t>
        </is>
      </c>
      <c r="B6" s="45" t="inlineStr">
        <is>
          <t>千葉</t>
        </is>
      </c>
      <c r="C6" s="45" t="n">
        <v>407</v>
      </c>
      <c r="D6" s="45" t="n">
        <v>20</v>
      </c>
      <c r="E6" s="45" t="n">
        <v>163</v>
      </c>
      <c r="F6" s="45" t="n">
        <v>590</v>
      </c>
      <c r="G6" s="45" t="n">
        <v>67</v>
      </c>
      <c r="H6" s="45" t="n">
        <v>523</v>
      </c>
      <c r="I6" s="45" t="n">
        <v>1427</v>
      </c>
      <c r="J6" s="45" t="n">
        <v>25698</v>
      </c>
      <c r="K6" s="45" t="n">
        <v>2.42</v>
      </c>
      <c r="L6" s="45" t="n">
        <v>43.56</v>
      </c>
    </row>
    <row r="7">
      <c r="A7" s="45" t="inlineStr">
        <is>
          <t>本州中區</t>
        </is>
      </c>
      <c r="B7" s="45" t="inlineStr">
        <is>
          <t>茨城</t>
        </is>
      </c>
      <c r="C7" s="45" t="n">
        <v>494</v>
      </c>
      <c r="D7" s="45" t="n">
        <v>63</v>
      </c>
      <c r="E7" s="45" t="n">
        <v>109</v>
      </c>
      <c r="F7" s="45" t="n">
        <v>666</v>
      </c>
      <c r="G7" s="45" t="n">
        <v>96</v>
      </c>
      <c r="H7" s="45" t="n">
        <v>570</v>
      </c>
      <c r="I7" s="45" t="n">
        <v>1403</v>
      </c>
      <c r="J7" s="45" t="n">
        <v>24746</v>
      </c>
      <c r="K7" s="45" t="n">
        <v>2.11</v>
      </c>
      <c r="L7" s="45" t="n">
        <v>37.16</v>
      </c>
    </row>
    <row r="8">
      <c r="A8" s="45" t="inlineStr">
        <is>
          <t>本州中區</t>
        </is>
      </c>
      <c r="B8" s="45" t="inlineStr">
        <is>
          <t>栃木</t>
        </is>
      </c>
      <c r="C8" s="45" t="n">
        <v>396</v>
      </c>
      <c r="D8" s="45" t="n">
        <v>19</v>
      </c>
      <c r="E8" s="45" t="n">
        <v>47</v>
      </c>
      <c r="F8" s="45" t="n">
        <v>462</v>
      </c>
      <c r="G8" s="45" t="n">
        <v>82</v>
      </c>
      <c r="H8" s="45" t="n">
        <v>380</v>
      </c>
      <c r="I8" s="45" t="n">
        <v>1189</v>
      </c>
      <c r="J8" s="45" t="n">
        <v>30437</v>
      </c>
      <c r="K8" s="45" t="n">
        <v>2.57</v>
      </c>
      <c r="L8" s="45" t="n">
        <v>65.88</v>
      </c>
    </row>
    <row r="9">
      <c r="A9" s="45" t="inlineStr">
        <is>
          <t>本州中區</t>
        </is>
      </c>
      <c r="B9" s="45" t="inlineStr">
        <is>
          <t>群馬</t>
        </is>
      </c>
      <c r="C9" s="45" t="n">
        <v>310</v>
      </c>
      <c r="D9" s="45" t="n">
        <v>14</v>
      </c>
      <c r="E9" s="45" t="n">
        <v>39</v>
      </c>
      <c r="F9" s="45" t="n">
        <v>363</v>
      </c>
      <c r="G9" s="45" t="n">
        <v>59</v>
      </c>
      <c r="H9" s="45" t="n">
        <v>304</v>
      </c>
      <c r="I9" s="45" t="n">
        <v>571</v>
      </c>
      <c r="J9" s="45" t="n">
        <v>14657</v>
      </c>
      <c r="K9" s="45" t="n">
        <v>1.57</v>
      </c>
      <c r="L9" s="45" t="n">
        <v>40.38</v>
      </c>
    </row>
    <row r="10">
      <c r="A10" s="45" t="inlineStr">
        <is>
          <t>本州中區</t>
        </is>
      </c>
      <c r="B10" s="45" t="inlineStr">
        <is>
          <t>長野</t>
        </is>
      </c>
      <c r="C10" s="45" t="n">
        <v>344</v>
      </c>
      <c r="D10" s="45" t="n">
        <v>14</v>
      </c>
      <c r="E10" s="45" t="n">
        <v>168</v>
      </c>
      <c r="F10" s="45" t="n">
        <v>526</v>
      </c>
      <c r="G10" s="45" t="n">
        <v>78</v>
      </c>
      <c r="H10" s="45" t="n">
        <v>448</v>
      </c>
      <c r="I10" s="45" t="n">
        <v>771</v>
      </c>
      <c r="J10" s="45" t="n">
        <v>23140</v>
      </c>
      <c r="K10" s="45" t="n">
        <v>1.47</v>
      </c>
      <c r="L10" s="45" t="n">
        <v>43.99</v>
      </c>
    </row>
    <row r="11">
      <c r="A11" s="45" t="inlineStr">
        <is>
          <t>本州中區</t>
        </is>
      </c>
      <c r="B11" s="45" t="inlineStr">
        <is>
          <t>山梨</t>
        </is>
      </c>
      <c r="C11" s="45" t="n">
        <v>210</v>
      </c>
      <c r="D11" s="45" t="n">
        <v>21</v>
      </c>
      <c r="E11" s="45" t="n">
        <v>36</v>
      </c>
      <c r="F11" s="45" t="n">
        <v>267</v>
      </c>
      <c r="G11" s="45" t="n">
        <v>51</v>
      </c>
      <c r="H11" s="45" t="n">
        <v>216</v>
      </c>
      <c r="I11" s="45" t="n">
        <v>645</v>
      </c>
      <c r="J11" s="45" t="n">
        <v>9947</v>
      </c>
      <c r="K11" s="45" t="n">
        <v>2.42</v>
      </c>
      <c r="L11" s="45" t="n">
        <v>37.25</v>
      </c>
    </row>
    <row r="12">
      <c r="A12" s="45" t="inlineStr">
        <is>
          <t>本州中區</t>
        </is>
      </c>
      <c r="B12" s="45" t="inlineStr">
        <is>
          <t>静岡</t>
        </is>
      </c>
      <c r="C12" s="45" t="n">
        <v>291</v>
      </c>
      <c r="D12" s="45" t="n">
        <v>12</v>
      </c>
      <c r="E12" s="45" t="n">
        <v>57</v>
      </c>
      <c r="F12" s="45" t="n">
        <v>360</v>
      </c>
      <c r="G12" s="45" t="n">
        <v>87</v>
      </c>
      <c r="H12" s="45" t="n">
        <v>273</v>
      </c>
      <c r="I12" s="45" t="n">
        <v>836</v>
      </c>
      <c r="J12" s="45" t="n">
        <v>15382</v>
      </c>
      <c r="K12" s="45" t="n">
        <v>2.32</v>
      </c>
      <c r="L12" s="45" t="n">
        <v>42.73</v>
      </c>
    </row>
    <row r="13">
      <c r="A13" s="45" t="inlineStr">
        <is>
          <t>本州中區</t>
        </is>
      </c>
      <c r="B13" s="45" t="inlineStr">
        <is>
          <t>愛知</t>
        </is>
      </c>
      <c r="C13" s="45" t="n">
        <v>376</v>
      </c>
      <c r="D13" s="45" t="n">
        <v>12</v>
      </c>
      <c r="E13" s="45" t="n">
        <v>75</v>
      </c>
      <c r="F13" s="45" t="n">
        <v>463</v>
      </c>
      <c r="G13" s="45" t="n">
        <v>65</v>
      </c>
      <c r="H13" s="45" t="n">
        <v>398</v>
      </c>
      <c r="I13" s="45" t="n">
        <v>616</v>
      </c>
      <c r="J13" s="45" t="n">
        <v>13439</v>
      </c>
      <c r="K13" s="45" t="n">
        <v>1.33</v>
      </c>
      <c r="L13" s="45" t="n">
        <v>29.03</v>
      </c>
    </row>
    <row r="14">
      <c r="A14" s="45" t="inlineStr">
        <is>
          <t>本州中區</t>
        </is>
      </c>
      <c r="B14" s="45" t="inlineStr">
        <is>
          <t>三重</t>
        </is>
      </c>
      <c r="C14" s="45" t="n">
        <v>221</v>
      </c>
      <c r="D14" s="45" t="n">
        <v>15</v>
      </c>
      <c r="E14" s="45" t="n">
        <v>35</v>
      </c>
      <c r="F14" s="45" t="n">
        <v>271</v>
      </c>
      <c r="G14" s="45" t="n">
        <v>35</v>
      </c>
      <c r="H14" s="45" t="n">
        <v>236</v>
      </c>
      <c r="I14" s="45" t="n">
        <v>367</v>
      </c>
      <c r="J14" s="45" t="n">
        <v>4535</v>
      </c>
      <c r="K14" s="45" t="n">
        <v>1.35</v>
      </c>
      <c r="L14" s="45" t="n">
        <v>16.73</v>
      </c>
    </row>
    <row r="15">
      <c r="A15" s="45" t="inlineStr">
        <is>
          <t>本州中區</t>
        </is>
      </c>
      <c r="B15" s="45" t="inlineStr">
        <is>
          <t>岐阜</t>
        </is>
      </c>
      <c r="C15" s="45" t="n">
        <v>226</v>
      </c>
      <c r="D15" s="45" t="n">
        <v>7</v>
      </c>
      <c r="E15" s="45" t="n">
        <v>17</v>
      </c>
      <c r="F15" s="45" t="n">
        <v>250</v>
      </c>
      <c r="G15" s="45" t="n">
        <v>42</v>
      </c>
      <c r="H15" s="45" t="n">
        <v>208</v>
      </c>
      <c r="I15" s="45" t="n">
        <v>346</v>
      </c>
      <c r="J15" s="45" t="n">
        <v>6280</v>
      </c>
      <c r="K15" s="45" t="n">
        <v>1.38</v>
      </c>
      <c r="L15" s="45" t="n">
        <v>25.12</v>
      </c>
    </row>
    <row r="16">
      <c r="A16" s="45" t="inlineStr">
        <is>
          <t>本州中區</t>
        </is>
      </c>
      <c r="B16" s="45" t="inlineStr">
        <is>
          <t>滋賀</t>
        </is>
      </c>
      <c r="C16" s="45" t="n">
        <v>115</v>
      </c>
      <c r="D16" s="45" t="n">
        <v>8</v>
      </c>
      <c r="E16" s="45" t="n">
        <v>9</v>
      </c>
      <c r="F16" s="45" t="n">
        <v>132</v>
      </c>
      <c r="G16" s="45" t="n">
        <v>22</v>
      </c>
      <c r="H16" s="45" t="n">
        <v>110</v>
      </c>
      <c r="I16" s="45" t="n">
        <v>204</v>
      </c>
      <c r="J16" s="45" t="n">
        <v>3233</v>
      </c>
      <c r="K16" s="45" t="n">
        <v>1.55</v>
      </c>
      <c r="L16" s="45" t="n">
        <v>24.49</v>
      </c>
    </row>
    <row r="17">
      <c r="A17" s="45" t="inlineStr">
        <is>
          <t>本州中區</t>
        </is>
      </c>
      <c r="B17" s="45" t="inlineStr">
        <is>
          <t>福井</t>
        </is>
      </c>
      <c r="C17" s="45" t="n">
        <v>121</v>
      </c>
      <c r="D17" s="45" t="n">
        <v>4</v>
      </c>
      <c r="E17" s="45" t="n">
        <v>4</v>
      </c>
      <c r="F17" s="45" t="n">
        <v>129</v>
      </c>
      <c r="G17" s="45" t="n">
        <v>31</v>
      </c>
      <c r="H17" s="45" t="n">
        <v>98</v>
      </c>
      <c r="I17" s="45" t="n">
        <v>236</v>
      </c>
      <c r="J17" s="45" t="n">
        <v>4583</v>
      </c>
      <c r="K17" s="45" t="n">
        <v>1.83</v>
      </c>
      <c r="L17" s="45" t="n">
        <v>35.53</v>
      </c>
    </row>
    <row r="18">
      <c r="A18" s="45" t="inlineStr">
        <is>
          <t>本州中區</t>
        </is>
      </c>
      <c r="B18" s="45" t="inlineStr">
        <is>
          <t>石川</t>
        </is>
      </c>
      <c r="C18" s="45" t="n">
        <v>154</v>
      </c>
      <c r="D18" s="45" t="n">
        <v>6</v>
      </c>
      <c r="E18" s="45" t="n">
        <v>4</v>
      </c>
      <c r="F18" s="45" t="n">
        <v>164</v>
      </c>
      <c r="G18" s="45" t="n">
        <v>50</v>
      </c>
      <c r="H18" s="45" t="n">
        <v>114</v>
      </c>
      <c r="I18" s="45" t="n">
        <v>359</v>
      </c>
      <c r="J18" s="45" t="n">
        <v>5916</v>
      </c>
      <c r="K18" s="45" t="n">
        <v>2.19</v>
      </c>
      <c r="L18" s="45" t="n">
        <v>36.07</v>
      </c>
    </row>
    <row r="19">
      <c r="A19" s="45" t="inlineStr">
        <is>
          <t>本州中區</t>
        </is>
      </c>
      <c r="B19" s="45" t="inlineStr">
        <is>
          <t>富山</t>
        </is>
      </c>
      <c r="C19" s="45" t="n">
        <v>168</v>
      </c>
      <c r="D19" s="45" t="n">
        <v>7</v>
      </c>
      <c r="E19" s="45" t="n">
        <v>1</v>
      </c>
      <c r="F19" s="45" t="n">
        <v>176</v>
      </c>
      <c r="G19" s="45" t="n">
        <v>33</v>
      </c>
      <c r="H19" s="45" t="n">
        <v>143</v>
      </c>
      <c r="I19" s="45" t="n">
        <v>354</v>
      </c>
      <c r="J19" s="45" t="n">
        <v>7638</v>
      </c>
      <c r="K19" s="45" t="n">
        <v>2.01</v>
      </c>
      <c r="L19" s="45" t="n">
        <v>43.4</v>
      </c>
    </row>
    <row r="20">
      <c r="A20" s="45" t="inlineStr">
        <is>
          <t>本州中區</t>
        </is>
      </c>
      <c r="B20" s="45" t="inlineStr">
        <is>
          <t>計</t>
        </is>
      </c>
      <c r="C20" s="45" t="n">
        <v>4978</v>
      </c>
      <c r="D20" s="45" t="n">
        <v>314</v>
      </c>
      <c r="E20" s="45" t="n">
        <v>995</v>
      </c>
      <c r="F20" s="45" t="n">
        <v>6287</v>
      </c>
      <c r="G20" s="45" t="n">
        <v>1131</v>
      </c>
      <c r="H20" s="45" t="n">
        <v>5156</v>
      </c>
      <c r="I20" s="45" t="n">
        <v>13387</v>
      </c>
      <c r="J20" s="45" t="n">
        <v>257102</v>
      </c>
      <c r="K20" s="45" t="n">
        <v>2.13</v>
      </c>
      <c r="L20" s="45" t="n">
        <v>40.89</v>
      </c>
    </row>
    <row r="21">
      <c r="A21" s="45" t="inlineStr">
        <is>
          <t>本州北區</t>
        </is>
      </c>
      <c r="B21" s="45" t="inlineStr">
        <is>
          <t>新潟</t>
        </is>
      </c>
      <c r="C21" s="45" t="n">
        <v>706</v>
      </c>
      <c r="D21" s="45" t="n">
        <v>36</v>
      </c>
      <c r="E21" s="45" t="n">
        <v>28</v>
      </c>
      <c r="F21" s="45" t="n">
        <v>770</v>
      </c>
      <c r="G21" s="45" t="n">
        <v>91</v>
      </c>
      <c r="H21" s="45" t="n">
        <v>679</v>
      </c>
      <c r="I21" s="45" t="n">
        <v>6778</v>
      </c>
      <c r="J21" s="45" t="n">
        <v>149548</v>
      </c>
      <c r="K21" s="45" t="n">
        <v>8.800000000000001</v>
      </c>
      <c r="L21" s="45" t="n">
        <v>194.22</v>
      </c>
    </row>
    <row r="22">
      <c r="A22" s="45" t="inlineStr">
        <is>
          <t>本州北區</t>
        </is>
      </c>
      <c r="B22" s="45" t="inlineStr">
        <is>
          <t>福島</t>
        </is>
      </c>
      <c r="C22" s="45" t="n">
        <v>301</v>
      </c>
      <c r="D22" s="45" t="n">
        <v>13</v>
      </c>
      <c r="E22" s="45" t="n">
        <v>44</v>
      </c>
      <c r="F22" s="45" t="n">
        <v>358</v>
      </c>
      <c r="G22" s="45" t="n">
        <v>112</v>
      </c>
      <c r="H22" s="45" t="n">
        <v>246</v>
      </c>
      <c r="I22" s="45" t="n">
        <v>756</v>
      </c>
      <c r="J22" s="45" t="n">
        <v>24339</v>
      </c>
      <c r="K22" s="45" t="n">
        <v>2.11</v>
      </c>
      <c r="L22" s="45" t="n">
        <v>67.98999999999999</v>
      </c>
    </row>
    <row r="23">
      <c r="A23" s="45" t="inlineStr">
        <is>
          <t>本州北區</t>
        </is>
      </c>
      <c r="B23" s="45" t="inlineStr">
        <is>
          <t>宮城</t>
        </is>
      </c>
      <c r="C23" s="45" t="n">
        <v>264</v>
      </c>
      <c r="D23" s="45" t="n">
        <v>30</v>
      </c>
      <c r="E23" s="45" t="n">
        <v>42</v>
      </c>
      <c r="F23" s="45" t="n">
        <v>336</v>
      </c>
      <c r="G23" s="45" t="n">
        <v>53</v>
      </c>
      <c r="H23" s="45" t="n">
        <v>283</v>
      </c>
      <c r="I23" s="45" t="n">
        <v>963</v>
      </c>
      <c r="J23" s="45" t="n">
        <v>28758</v>
      </c>
      <c r="K23" s="45" t="n">
        <v>2.87</v>
      </c>
      <c r="L23" s="45" t="n">
        <v>85.59</v>
      </c>
    </row>
    <row r="24">
      <c r="A24" s="45" t="inlineStr">
        <is>
          <t>本州北區</t>
        </is>
      </c>
      <c r="B24" s="45" t="inlineStr">
        <is>
          <t>山形</t>
        </is>
      </c>
      <c r="C24" s="45" t="n">
        <v>212</v>
      </c>
      <c r="D24" s="45" t="n">
        <v>14</v>
      </c>
      <c r="E24" s="45" t="n">
        <v>40</v>
      </c>
      <c r="F24" s="45" t="n">
        <v>266</v>
      </c>
      <c r="G24" s="45" t="n">
        <v>75</v>
      </c>
      <c r="H24" s="45" t="n">
        <v>191</v>
      </c>
      <c r="I24" s="45" t="n">
        <v>731</v>
      </c>
      <c r="J24" s="45" t="n">
        <v>25165</v>
      </c>
      <c r="K24" s="45" t="n">
        <v>2.75</v>
      </c>
      <c r="L24" s="45" t="n">
        <v>94.61</v>
      </c>
    </row>
    <row r="25">
      <c r="A25" s="45" t="inlineStr">
        <is>
          <t>本州北區</t>
        </is>
      </c>
      <c r="B25" s="45" t="inlineStr">
        <is>
          <t>秋田</t>
        </is>
      </c>
      <c r="C25" s="45" t="n">
        <v>381</v>
      </c>
      <c r="D25" s="45" t="n">
        <v>37</v>
      </c>
      <c r="E25" s="45" t="n">
        <v>38</v>
      </c>
      <c r="F25" s="45" t="n">
        <v>456</v>
      </c>
      <c r="G25" s="45" t="n">
        <v>104</v>
      </c>
      <c r="H25" s="45" t="n">
        <v>352</v>
      </c>
      <c r="I25" s="45" t="n">
        <v>1335</v>
      </c>
      <c r="J25" s="45" t="n">
        <v>31602</v>
      </c>
      <c r="K25" s="45" t="n">
        <v>2.93</v>
      </c>
      <c r="L25" s="45" t="n">
        <v>69.3</v>
      </c>
    </row>
    <row r="26">
      <c r="A26" s="45" t="inlineStr">
        <is>
          <t>本州北區</t>
        </is>
      </c>
      <c r="B26" s="45" t="inlineStr">
        <is>
          <t>岩手</t>
        </is>
      </c>
      <c r="C26" s="45" t="n">
        <v>226</v>
      </c>
      <c r="D26" s="45" t="n">
        <v>27</v>
      </c>
      <c r="E26" s="45" t="n">
        <v>12</v>
      </c>
      <c r="F26" s="45" t="n">
        <v>265</v>
      </c>
      <c r="G26" s="45" t="n">
        <v>32</v>
      </c>
      <c r="H26" s="45" t="n">
        <v>233</v>
      </c>
      <c r="I26" s="45" t="n">
        <v>524</v>
      </c>
      <c r="J26" s="45" t="n">
        <v>30179</v>
      </c>
      <c r="K26" s="45" t="n">
        <v>1.98</v>
      </c>
      <c r="L26" s="45" t="n">
        <v>113.88</v>
      </c>
    </row>
    <row r="27">
      <c r="A27" s="45" t="inlineStr">
        <is>
          <t>本州北區</t>
        </is>
      </c>
      <c r="B27" s="45" t="inlineStr">
        <is>
          <t>青森</t>
        </is>
      </c>
      <c r="C27" s="45" t="n">
        <v>126</v>
      </c>
      <c r="D27" s="45" t="n">
        <v>4</v>
      </c>
      <c r="E27" s="45" t="n">
        <v>15</v>
      </c>
      <c r="F27" s="45" t="n">
        <v>145</v>
      </c>
      <c r="G27" s="45" t="n">
        <v>44</v>
      </c>
      <c r="H27" s="45" t="n">
        <v>101</v>
      </c>
      <c r="I27" s="45" t="n">
        <v>456</v>
      </c>
      <c r="J27" s="45" t="n">
        <v>12543</v>
      </c>
      <c r="K27" s="45" t="n">
        <v>3.14</v>
      </c>
      <c r="L27" s="45" t="n">
        <v>86.5</v>
      </c>
    </row>
    <row r="28">
      <c r="A28" s="45" t="inlineStr">
        <is>
          <t>本州北區</t>
        </is>
      </c>
      <c r="B28" s="45" t="inlineStr">
        <is>
          <t>計</t>
        </is>
      </c>
      <c r="C28" s="45" t="n">
        <v>2216</v>
      </c>
      <c r="D28" s="45" t="n">
        <v>161</v>
      </c>
      <c r="E28" s="45" t="n">
        <v>219</v>
      </c>
      <c r="F28" s="45" t="n">
        <v>2596</v>
      </c>
      <c r="G28" s="45" t="n">
        <v>511</v>
      </c>
      <c r="H28" s="45" t="n">
        <v>2085</v>
      </c>
      <c r="I28" s="45" t="n">
        <v>11543</v>
      </c>
      <c r="J28" s="45" t="n">
        <v>302134</v>
      </c>
      <c r="K28" s="45" t="n">
        <v>4.45</v>
      </c>
      <c r="L28" s="45" t="n">
        <v>116.38</v>
      </c>
    </row>
    <row r="29">
      <c r="A29" s="45" t="inlineStr">
        <is>
          <t>本州西區</t>
        </is>
      </c>
      <c r="B29" s="45" t="inlineStr">
        <is>
          <t>京都</t>
        </is>
      </c>
      <c r="C29" s="45" t="n">
        <v>154</v>
      </c>
      <c r="D29" s="45" t="n">
        <v>10</v>
      </c>
      <c r="E29" s="45" t="n">
        <v>2</v>
      </c>
      <c r="F29" s="45" t="n">
        <v>166</v>
      </c>
      <c r="G29" s="45" t="n">
        <v>39</v>
      </c>
      <c r="H29" s="45" t="n">
        <v>127</v>
      </c>
      <c r="I29" s="45" t="n">
        <v>385</v>
      </c>
      <c r="J29" s="45" t="n">
        <v>8174</v>
      </c>
      <c r="K29" s="45" t="n">
        <v>2.32</v>
      </c>
      <c r="L29" s="45" t="n">
        <v>49.24</v>
      </c>
    </row>
    <row r="30">
      <c r="A30" s="45" t="inlineStr">
        <is>
          <t>本州西區</t>
        </is>
      </c>
      <c r="B30" s="45" t="inlineStr">
        <is>
          <t>大阪</t>
        </is>
      </c>
      <c r="C30" s="45" t="n">
        <v>213</v>
      </c>
      <c r="D30" s="45" t="n">
        <v>3</v>
      </c>
      <c r="E30" s="45" t="n">
        <v>7</v>
      </c>
      <c r="F30" s="45" t="n">
        <v>223</v>
      </c>
      <c r="G30" s="45" t="n">
        <v>83</v>
      </c>
      <c r="H30" s="45" t="n">
        <v>140</v>
      </c>
      <c r="I30" s="45" t="n">
        <v>541</v>
      </c>
      <c r="J30" s="45" t="n">
        <v>8234</v>
      </c>
      <c r="K30" s="45" t="n">
        <v>2.43</v>
      </c>
      <c r="L30" s="45" t="n">
        <v>36.92</v>
      </c>
    </row>
    <row r="31">
      <c r="A31" s="45" t="inlineStr">
        <is>
          <t>本州西區</t>
        </is>
      </c>
      <c r="B31" s="45" t="inlineStr">
        <is>
          <t>奈良</t>
        </is>
      </c>
      <c r="C31" s="45" t="n">
        <v>128</v>
      </c>
      <c r="D31" s="45" t="n">
        <v>5</v>
      </c>
      <c r="E31" s="45" t="n">
        <v>5</v>
      </c>
      <c r="F31" s="45" t="n">
        <v>138</v>
      </c>
      <c r="G31" s="45" t="n">
        <v>11</v>
      </c>
      <c r="H31" s="45" t="n">
        <v>127</v>
      </c>
      <c r="I31" s="45" t="n">
        <v>156</v>
      </c>
      <c r="J31" s="45" t="n">
        <v>1248</v>
      </c>
      <c r="K31" s="45" t="n">
        <v>1.13</v>
      </c>
      <c r="L31" s="45" t="n">
        <v>9.039999999999999</v>
      </c>
    </row>
    <row r="32">
      <c r="A32" s="45" t="inlineStr">
        <is>
          <t>本州西區</t>
        </is>
      </c>
      <c r="B32" s="45" t="inlineStr">
        <is>
          <t>和歌山</t>
        </is>
      </c>
      <c r="C32" s="45" t="n">
        <v>104</v>
      </c>
      <c r="D32" s="45" t="n">
        <v>8</v>
      </c>
      <c r="E32" s="45" t="n">
        <v>5</v>
      </c>
      <c r="F32" s="45" t="n">
        <v>117</v>
      </c>
      <c r="G32" s="45" t="n">
        <v>25</v>
      </c>
      <c r="H32" s="45" t="n">
        <v>92</v>
      </c>
      <c r="I32" s="45" t="n">
        <v>175</v>
      </c>
      <c r="J32" s="45" t="n">
        <v>2374</v>
      </c>
      <c r="K32" s="45" t="n">
        <v>1.5</v>
      </c>
      <c r="L32" s="45" t="n">
        <v>20.29</v>
      </c>
    </row>
    <row r="33">
      <c r="A33" s="45" t="inlineStr">
        <is>
          <t>本州西區</t>
        </is>
      </c>
      <c r="B33" s="45" t="inlineStr">
        <is>
          <t>兵庫</t>
        </is>
      </c>
      <c r="C33" s="45" t="n">
        <v>419</v>
      </c>
      <c r="D33" s="45" t="n">
        <v>12</v>
      </c>
      <c r="E33" s="45" t="n">
        <v>29</v>
      </c>
      <c r="F33" s="45" t="n">
        <v>460</v>
      </c>
      <c r="G33" s="45" t="n">
        <v>119</v>
      </c>
      <c r="H33" s="45" t="n">
        <v>341</v>
      </c>
      <c r="I33" s="45" t="n">
        <v>821</v>
      </c>
      <c r="J33" s="45" t="n">
        <v>15574</v>
      </c>
      <c r="K33" s="45" t="n">
        <v>1.78</v>
      </c>
      <c r="L33" s="45" t="n">
        <v>33.86</v>
      </c>
    </row>
    <row r="34">
      <c r="A34" s="45" t="inlineStr">
        <is>
          <t>本州西區</t>
        </is>
      </c>
      <c r="B34" s="45" t="inlineStr">
        <is>
          <t>岡山</t>
        </is>
      </c>
      <c r="C34" s="45" t="n">
        <v>315</v>
      </c>
      <c r="D34" s="45" t="n">
        <v>17</v>
      </c>
      <c r="E34" s="45" t="n">
        <v>102</v>
      </c>
      <c r="F34" s="45" t="n">
        <v>434</v>
      </c>
      <c r="G34" s="45" t="n">
        <v>70</v>
      </c>
      <c r="H34" s="45" t="n">
        <v>364</v>
      </c>
      <c r="I34" s="45" t="n">
        <v>598</v>
      </c>
      <c r="J34" s="45" t="n">
        <v>10072</v>
      </c>
      <c r="K34" s="45" t="n">
        <v>1.38</v>
      </c>
      <c r="L34" s="45" t="n">
        <v>23.21</v>
      </c>
    </row>
    <row r="35">
      <c r="A35" s="45" t="inlineStr">
        <is>
          <t>本州西區</t>
        </is>
      </c>
      <c r="B35" s="45" t="inlineStr">
        <is>
          <t>広島</t>
        </is>
      </c>
      <c r="C35" s="45" t="n">
        <v>359</v>
      </c>
      <c r="D35" s="45" t="n">
        <v>21</v>
      </c>
      <c r="E35" s="45" t="n">
        <v>32</v>
      </c>
      <c r="F35" s="45" t="n">
        <v>412</v>
      </c>
      <c r="G35" s="45" t="n">
        <v>71</v>
      </c>
      <c r="H35" s="45" t="n">
        <v>341</v>
      </c>
      <c r="I35" s="45" t="n">
        <v>700</v>
      </c>
      <c r="J35" s="45" t="n">
        <v>9796</v>
      </c>
      <c r="K35" s="45" t="n">
        <v>1.7</v>
      </c>
      <c r="L35" s="45" t="n">
        <v>23.78</v>
      </c>
    </row>
    <row r="36">
      <c r="A36" s="45" t="inlineStr">
        <is>
          <t>本州西區</t>
        </is>
      </c>
      <c r="B36" s="45" t="inlineStr">
        <is>
          <t>山口</t>
        </is>
      </c>
      <c r="C36" s="45" t="n">
        <v>228</v>
      </c>
      <c r="D36" s="45" t="n">
        <v>5</v>
      </c>
      <c r="E36" s="45" t="n">
        <v>32</v>
      </c>
      <c r="F36" s="45" t="n">
        <v>265</v>
      </c>
      <c r="G36" s="45" t="n">
        <v>36</v>
      </c>
      <c r="H36" s="45" t="n">
        <v>229</v>
      </c>
      <c r="I36" s="45" t="n">
        <v>343</v>
      </c>
      <c r="J36" s="45" t="n">
        <v>6654</v>
      </c>
      <c r="K36" s="45" t="n">
        <v>1.29</v>
      </c>
      <c r="L36" s="45" t="n">
        <v>25.11</v>
      </c>
    </row>
    <row r="37">
      <c r="A37" s="45" t="inlineStr">
        <is>
          <t>本州西區</t>
        </is>
      </c>
      <c r="B37" s="45" t="inlineStr">
        <is>
          <t>島根</t>
        </is>
      </c>
      <c r="C37" s="45" t="n">
        <v>195</v>
      </c>
      <c r="D37" s="45" t="n">
        <v>3</v>
      </c>
      <c r="E37" s="45" t="n">
        <v>13</v>
      </c>
      <c r="F37" s="45" t="n">
        <v>211</v>
      </c>
      <c r="G37" s="45" t="n">
        <v>27</v>
      </c>
      <c r="H37" s="45" t="n">
        <v>184</v>
      </c>
      <c r="I37" s="45" t="n">
        <v>306</v>
      </c>
      <c r="J37" s="45" t="n">
        <v>4946</v>
      </c>
      <c r="K37" s="45" t="n">
        <v>1.45</v>
      </c>
      <c r="L37" s="45" t="n">
        <v>23.44</v>
      </c>
    </row>
    <row r="38">
      <c r="A38" s="45" t="inlineStr">
        <is>
          <t>本州西區</t>
        </is>
      </c>
      <c r="B38" s="45" t="inlineStr">
        <is>
          <t>鳥取</t>
        </is>
      </c>
      <c r="C38" s="45" t="n">
        <v>126</v>
      </c>
      <c r="D38" s="45" t="n">
        <v>3</v>
      </c>
      <c r="E38" s="45" t="n">
        <v>20</v>
      </c>
      <c r="F38" s="45" t="n">
        <v>149</v>
      </c>
      <c r="G38" s="45" t="n">
        <v>28</v>
      </c>
      <c r="H38" s="45" t="n">
        <v>121</v>
      </c>
      <c r="I38" s="45" t="n">
        <v>317</v>
      </c>
      <c r="J38" s="45" t="n">
        <v>6290</v>
      </c>
      <c r="K38" s="45" t="n">
        <v>2.13</v>
      </c>
      <c r="L38" s="45" t="n">
        <v>42.21</v>
      </c>
    </row>
    <row r="39">
      <c r="A39" s="45" t="inlineStr">
        <is>
          <t>本州西區</t>
        </is>
      </c>
      <c r="B39" s="45" t="inlineStr">
        <is>
          <t>計</t>
        </is>
      </c>
      <c r="C39" s="45" t="n">
        <v>2241</v>
      </c>
      <c r="D39" s="45" t="n">
        <v>87</v>
      </c>
      <c r="E39" s="45" t="n">
        <v>247</v>
      </c>
      <c r="F39" s="45" t="n">
        <v>2575</v>
      </c>
      <c r="G39" s="45" t="n">
        <v>509</v>
      </c>
      <c r="H39" s="45" t="n">
        <v>2066</v>
      </c>
      <c r="I39" s="45" t="n">
        <v>4342</v>
      </c>
      <c r="J39" s="45" t="n">
        <v>73362</v>
      </c>
      <c r="K39" s="45" t="n">
        <v>1.69</v>
      </c>
      <c r="L39" s="45" t="n">
        <v>28.49</v>
      </c>
    </row>
    <row r="40">
      <c r="A40" s="45" t="inlineStr">
        <is>
          <t>四國區</t>
        </is>
      </c>
      <c r="B40" s="45" t="inlineStr">
        <is>
          <t>徳島</t>
        </is>
      </c>
      <c r="C40" s="45" t="n">
        <v>248</v>
      </c>
      <c r="D40" s="45" t="n">
        <v>8</v>
      </c>
      <c r="E40" s="45" t="n">
        <v>38</v>
      </c>
      <c r="F40" s="45" t="n">
        <v>294</v>
      </c>
      <c r="G40" s="45" t="n">
        <v>43</v>
      </c>
      <c r="H40" s="45" t="n">
        <v>251</v>
      </c>
      <c r="I40" s="45" t="n">
        <v>383</v>
      </c>
      <c r="J40" s="45" t="n">
        <v>5783</v>
      </c>
      <c r="K40" s="45" t="n">
        <v>1.3</v>
      </c>
      <c r="L40" s="45" t="n">
        <v>19.67</v>
      </c>
    </row>
    <row r="41">
      <c r="A41" s="45" t="inlineStr">
        <is>
          <t>四國區</t>
        </is>
      </c>
      <c r="B41" s="45" t="inlineStr">
        <is>
          <t>香川</t>
        </is>
      </c>
      <c r="C41" s="45" t="n">
        <v>247</v>
      </c>
      <c r="D41" s="45" t="n">
        <v>8</v>
      </c>
      <c r="E41" s="45" t="n">
        <v>22</v>
      </c>
      <c r="F41" s="45" t="n">
        <v>277</v>
      </c>
      <c r="G41" s="45" t="n">
        <v>29</v>
      </c>
      <c r="H41" s="45" t="n">
        <v>248</v>
      </c>
      <c r="I41" s="45" t="n">
        <v>348</v>
      </c>
      <c r="J41" s="45" t="n">
        <v>7876</v>
      </c>
      <c r="K41" s="45" t="n">
        <v>1.26</v>
      </c>
      <c r="L41" s="45" t="n">
        <v>28.43</v>
      </c>
    </row>
    <row r="42">
      <c r="A42" s="45" t="inlineStr">
        <is>
          <t>四國區</t>
        </is>
      </c>
      <c r="B42" s="45" t="inlineStr">
        <is>
          <t>愛媛</t>
        </is>
      </c>
      <c r="C42" s="45" t="n">
        <v>250</v>
      </c>
      <c r="D42" s="45" t="n">
        <v>12</v>
      </c>
      <c r="E42" s="45" t="n">
        <v>12</v>
      </c>
      <c r="F42" s="45" t="n">
        <v>274</v>
      </c>
      <c r="G42" s="45" t="n">
        <v>53</v>
      </c>
      <c r="H42" s="45" t="n">
        <v>221</v>
      </c>
      <c r="I42" s="45" t="n">
        <v>398</v>
      </c>
      <c r="J42" s="45" t="n">
        <v>5835</v>
      </c>
      <c r="K42" s="45" t="n">
        <v>1.45</v>
      </c>
      <c r="L42" s="45" t="n">
        <v>21.3</v>
      </c>
    </row>
    <row r="43">
      <c r="A43" s="45" t="inlineStr">
        <is>
          <t>四國區</t>
        </is>
      </c>
      <c r="B43" s="45" t="inlineStr">
        <is>
          <t>高知</t>
        </is>
      </c>
      <c r="C43" s="45" t="n">
        <v>109</v>
      </c>
      <c r="D43" s="45" t="n">
        <v>3</v>
      </c>
      <c r="E43" s="45" t="n">
        <v>9</v>
      </c>
      <c r="F43" s="45" t="n">
        <v>121</v>
      </c>
      <c r="G43" s="45" t="n">
        <v>33</v>
      </c>
      <c r="H43" s="45" t="n">
        <v>88</v>
      </c>
      <c r="I43" s="45" t="n">
        <v>322</v>
      </c>
      <c r="J43" s="45" t="n">
        <v>2847</v>
      </c>
      <c r="K43" s="45" t="n">
        <v>2.66</v>
      </c>
      <c r="L43" s="45" t="n">
        <v>23.53</v>
      </c>
    </row>
    <row r="44">
      <c r="A44" s="45" t="inlineStr">
        <is>
          <t>四國區</t>
        </is>
      </c>
      <c r="B44" s="45" t="inlineStr">
        <is>
          <t>計</t>
        </is>
      </c>
      <c r="C44" s="45" t="n">
        <v>854</v>
      </c>
      <c r="D44" s="45" t="n">
        <v>31</v>
      </c>
      <c r="E44" s="45" t="n">
        <v>81</v>
      </c>
      <c r="F44" s="45" t="n">
        <v>966</v>
      </c>
      <c r="G44" s="45" t="n">
        <v>158</v>
      </c>
      <c r="H44" s="45" t="n">
        <v>808</v>
      </c>
      <c r="I44" s="45" t="n">
        <v>1451</v>
      </c>
      <c r="J44" s="45" t="n">
        <v>22341</v>
      </c>
      <c r="K44" s="45" t="n">
        <v>1.5</v>
      </c>
      <c r="L44" s="45" t="n">
        <v>23.13</v>
      </c>
    </row>
    <row r="45">
      <c r="A45" s="45" t="inlineStr">
        <is>
          <t>九州區</t>
        </is>
      </c>
      <c r="B45" s="45" t="inlineStr">
        <is>
          <t>長崎</t>
        </is>
      </c>
      <c r="C45" s="45" t="n">
        <v>166</v>
      </c>
      <c r="D45" s="45" t="n">
        <v>12</v>
      </c>
      <c r="E45" s="45" t="n">
        <v>12</v>
      </c>
      <c r="F45" s="45" t="n">
        <v>190</v>
      </c>
      <c r="G45" s="45" t="n">
        <v>35</v>
      </c>
      <c r="H45" s="45" t="n">
        <v>155</v>
      </c>
      <c r="I45" s="45" t="n">
        <v>351</v>
      </c>
      <c r="J45" s="45" t="n">
        <v>4081</v>
      </c>
      <c r="K45" s="45" t="n">
        <v>1.85</v>
      </c>
      <c r="L45" s="45" t="n">
        <v>21.48</v>
      </c>
    </row>
    <row r="46">
      <c r="A46" s="45" t="inlineStr">
        <is>
          <t>九州區</t>
        </is>
      </c>
      <c r="B46" s="45" t="inlineStr">
        <is>
          <t>佐賀</t>
        </is>
      </c>
      <c r="C46" s="45" t="n">
        <v>121</v>
      </c>
      <c r="D46" s="45" t="n">
        <v>13</v>
      </c>
      <c r="E46" s="45" t="n">
        <v>11</v>
      </c>
      <c r="F46" s="45" t="n">
        <v>145</v>
      </c>
      <c r="G46" s="45" t="n">
        <v>18</v>
      </c>
      <c r="H46" s="45" t="n">
        <v>127</v>
      </c>
      <c r="I46" s="45" t="n">
        <v>219</v>
      </c>
      <c r="J46" s="45" t="n">
        <v>3734</v>
      </c>
      <c r="K46" s="45" t="n">
        <v>1.51</v>
      </c>
      <c r="L46" s="45" t="n">
        <v>25.75</v>
      </c>
    </row>
    <row r="47">
      <c r="A47" s="45" t="inlineStr">
        <is>
          <t>九州區</t>
        </is>
      </c>
      <c r="B47" s="45" t="inlineStr">
        <is>
          <t>福岡</t>
        </is>
      </c>
      <c r="C47" s="45" t="n">
        <v>352</v>
      </c>
      <c r="D47" s="45" t="n">
        <v>68</v>
      </c>
      <c r="E47" s="45" t="n">
        <v>35</v>
      </c>
      <c r="F47" s="45" t="n">
        <v>455</v>
      </c>
      <c r="G47" s="45" t="n">
        <v>84</v>
      </c>
      <c r="H47" s="45" t="n">
        <v>371</v>
      </c>
      <c r="I47" s="45" t="n">
        <v>826</v>
      </c>
      <c r="J47" s="45" t="n">
        <v>11824</v>
      </c>
      <c r="K47" s="45" t="n">
        <v>1.82</v>
      </c>
      <c r="L47" s="45" t="n">
        <v>25.99</v>
      </c>
    </row>
    <row r="48">
      <c r="A48" s="45" t="inlineStr">
        <is>
          <t>九州區</t>
        </is>
      </c>
      <c r="B48" s="45" t="inlineStr">
        <is>
          <t>熊本</t>
        </is>
      </c>
      <c r="C48" s="45" t="n">
        <v>215</v>
      </c>
      <c r="D48" s="45" t="n">
        <v>15</v>
      </c>
      <c r="E48" s="45" t="n">
        <v>64</v>
      </c>
      <c r="F48" s="45" t="n">
        <v>294</v>
      </c>
      <c r="G48" s="45" t="n">
        <v>99</v>
      </c>
      <c r="H48" s="45" t="n">
        <v>195</v>
      </c>
      <c r="I48" s="45" t="n">
        <v>767</v>
      </c>
      <c r="J48" s="45" t="n">
        <v>14501</v>
      </c>
      <c r="K48" s="45" t="n">
        <v>2.61</v>
      </c>
      <c r="L48" s="45" t="n">
        <v>49.32</v>
      </c>
    </row>
    <row r="49">
      <c r="A49" s="45" t="inlineStr">
        <is>
          <t>九州區</t>
        </is>
      </c>
      <c r="B49" s="45" t="inlineStr">
        <is>
          <t>大分</t>
        </is>
      </c>
      <c r="C49" s="45" t="n">
        <v>197</v>
      </c>
      <c r="D49" s="45" t="n">
        <v>9</v>
      </c>
      <c r="E49" s="45" t="n">
        <v>38</v>
      </c>
      <c r="F49" s="45" t="n">
        <v>244</v>
      </c>
      <c r="G49" s="45" t="n">
        <v>75</v>
      </c>
      <c r="H49" s="45" t="n">
        <v>169</v>
      </c>
      <c r="I49" s="45" t="n">
        <v>561</v>
      </c>
      <c r="J49" s="45" t="n">
        <v>12171</v>
      </c>
      <c r="K49" s="45" t="n">
        <v>2.3</v>
      </c>
      <c r="L49" s="45" t="n">
        <v>49.88</v>
      </c>
    </row>
    <row r="50">
      <c r="A50" s="45" t="inlineStr">
        <is>
          <t>九州區</t>
        </is>
      </c>
      <c r="B50" s="45" t="inlineStr">
        <is>
          <t>宮崎</t>
        </is>
      </c>
      <c r="C50" s="45" t="n">
        <v>144</v>
      </c>
      <c r="D50" s="45" t="n">
        <v>24</v>
      </c>
      <c r="E50" s="45" t="n">
        <v>1</v>
      </c>
      <c r="F50" s="45" t="n">
        <v>169</v>
      </c>
      <c r="G50" s="45" t="n">
        <v>25</v>
      </c>
      <c r="H50" s="45" t="n">
        <v>144</v>
      </c>
      <c r="I50" s="45" t="n">
        <v>210</v>
      </c>
      <c r="J50" s="45" t="n">
        <v>3353</v>
      </c>
      <c r="K50" s="45" t="n">
        <v>1.24</v>
      </c>
      <c r="L50" s="45" t="n">
        <v>19.84</v>
      </c>
    </row>
    <row r="51">
      <c r="A51" s="45" t="inlineStr">
        <is>
          <t>九州區</t>
        </is>
      </c>
      <c r="B51" s="45" t="inlineStr">
        <is>
          <t>鹿児島</t>
        </is>
      </c>
      <c r="C51" s="45" t="n">
        <v>233</v>
      </c>
      <c r="D51" s="45" t="n">
        <v>12</v>
      </c>
      <c r="E51" s="45" t="n">
        <v>10</v>
      </c>
      <c r="F51" s="45" t="n">
        <v>255</v>
      </c>
      <c r="G51" s="45" t="n">
        <v>47</v>
      </c>
      <c r="H51" s="45" t="n">
        <v>208</v>
      </c>
      <c r="I51" s="45" t="n">
        <v>656</v>
      </c>
      <c r="J51" s="45" t="n">
        <v>13644</v>
      </c>
      <c r="K51" s="45" t="n">
        <v>2.57</v>
      </c>
      <c r="L51" s="45" t="n">
        <v>53.51</v>
      </c>
    </row>
    <row r="52">
      <c r="A52" s="45" t="inlineStr">
        <is>
          <t>九州區</t>
        </is>
      </c>
      <c r="B52" s="45" t="inlineStr">
        <is>
          <t>計</t>
        </is>
      </c>
      <c r="C52" s="45" t="n">
        <v>1428</v>
      </c>
      <c r="D52" s="45" t="n">
        <v>153</v>
      </c>
      <c r="E52" s="45" t="n">
        <v>171</v>
      </c>
      <c r="F52" s="45" t="n">
        <v>1752</v>
      </c>
      <c r="G52" s="45" t="n">
        <v>383</v>
      </c>
      <c r="H52" s="45" t="n">
        <v>1369</v>
      </c>
      <c r="I52" s="45" t="n">
        <v>3590</v>
      </c>
      <c r="J52" s="45" t="n">
        <v>63308</v>
      </c>
      <c r="K52" s="45" t="n">
        <v>2.05</v>
      </c>
      <c r="L52" s="45" t="n">
        <v>36.13</v>
      </c>
    </row>
    <row r="53">
      <c r="A53" s="45" t="inlineStr">
        <is>
          <t>沖縄</t>
        </is>
      </c>
      <c r="B53" s="45" t="inlineStr"/>
      <c r="C53" s="45" t="n">
        <v>106</v>
      </c>
      <c r="D53" s="45" t="n">
        <v>1</v>
      </c>
      <c r="E53" s="45" t="n">
        <v>2</v>
      </c>
      <c r="F53" s="45" t="n">
        <v>109</v>
      </c>
      <c r="G53" s="45" t="n">
        <v>9</v>
      </c>
      <c r="H53" s="45" t="n">
        <v>100</v>
      </c>
      <c r="I53" s="45" t="n">
        <v>149</v>
      </c>
      <c r="J53" s="45" t="n">
        <v>1225</v>
      </c>
      <c r="K53" s="45" t="n">
        <v>1.37</v>
      </c>
      <c r="L53" s="45" t="n">
        <v>11.24</v>
      </c>
    </row>
    <row r="54">
      <c r="A54" s="45" t="inlineStr">
        <is>
          <t>北海道</t>
        </is>
      </c>
      <c r="B54" s="45" t="inlineStr"/>
      <c r="C54" s="45" t="n">
        <v>1022</v>
      </c>
      <c r="D54" s="45" t="n">
        <v>25</v>
      </c>
      <c r="E54" s="45" t="n">
        <v>19</v>
      </c>
      <c r="F54" s="45" t="n">
        <v>1066</v>
      </c>
      <c r="G54" s="45" t="n">
        <v>212</v>
      </c>
      <c r="H54" s="45" t="n">
        <v>854</v>
      </c>
      <c r="I54" s="45" t="n">
        <v>2918</v>
      </c>
      <c r="J54" s="45" t="n">
        <v>95435</v>
      </c>
      <c r="K54" s="45" t="n">
        <v>2.74</v>
      </c>
      <c r="L54" s="45" t="n">
        <v>89.53</v>
      </c>
    </row>
    <row r="55">
      <c r="A55" s="45" t="inlineStr">
        <is>
          <t>總計</t>
        </is>
      </c>
      <c r="B55" s="45" t="inlineStr"/>
      <c r="C55" s="45" t="n">
        <v>12845</v>
      </c>
      <c r="D55" s="45" t="n">
        <v>772</v>
      </c>
      <c r="E55" s="45" t="n">
        <v>1734</v>
      </c>
      <c r="F55" s="45" t="n">
        <v>15351</v>
      </c>
      <c r="G55" s="45" t="n">
        <v>2913</v>
      </c>
      <c r="H55" s="45" t="n">
        <v>12438</v>
      </c>
      <c r="I55" s="45" t="n">
        <v>37380</v>
      </c>
      <c r="J55" s="45" t="n">
        <v>814907</v>
      </c>
      <c r="K55" s="45" t="n">
        <v>2.44</v>
      </c>
      <c r="L55" s="45" t="n">
        <v>53.08</v>
      </c>
    </row>
    <row r="56">
      <c r="A56" s="45" t="inlineStr">
        <is>
          <t>明治40年度</t>
        </is>
      </c>
      <c r="B56" s="45" t="inlineStr"/>
      <c r="C56" s="45" t="n">
        <v>13570</v>
      </c>
      <c r="D56" s="45" t="n">
        <v>884</v>
      </c>
      <c r="E56" s="45" t="n">
        <v>1863</v>
      </c>
      <c r="F56" s="45" t="n">
        <v>16317</v>
      </c>
      <c r="G56" s="45" t="n">
        <v>3153</v>
      </c>
      <c r="H56" s="45" t="n">
        <v>13164</v>
      </c>
      <c r="I56" s="45" t="n">
        <v>42914</v>
      </c>
      <c r="J56" s="45" t="n">
        <v>915919</v>
      </c>
      <c r="K56" s="45" t="n">
        <v>2.63</v>
      </c>
      <c r="L56" s="45" t="n">
        <v>56.13</v>
      </c>
    </row>
    <row r="57">
      <c r="A57" s="45" t="inlineStr">
        <is>
          <t>明治39年度</t>
        </is>
      </c>
      <c r="B57" s="45" t="inlineStr"/>
      <c r="C57" s="45" t="n">
        <v>12462</v>
      </c>
      <c r="D57" s="45" t="n">
        <v>858</v>
      </c>
      <c r="E57" s="45" t="n">
        <v>2174</v>
      </c>
      <c r="F57" s="45" t="n">
        <v>15494</v>
      </c>
      <c r="G57" s="45" t="n">
        <v>3007</v>
      </c>
      <c r="H57" s="45" t="n">
        <v>12487</v>
      </c>
      <c r="I57" s="45" t="n">
        <v>36699</v>
      </c>
      <c r="J57" s="45" t="n">
        <v>736985</v>
      </c>
      <c r="K57" s="45" t="n">
        <v>2.37</v>
      </c>
      <c r="L57" s="45" t="n">
        <v>47.57</v>
      </c>
    </row>
    <row r="58">
      <c r="A58" s="45" t="inlineStr">
        <is>
          <t>明治38年度</t>
        </is>
      </c>
      <c r="B58" s="45" t="inlineStr"/>
      <c r="C58" s="45" t="n">
        <v>11873</v>
      </c>
      <c r="D58" s="45" t="n">
        <v>1177</v>
      </c>
      <c r="E58" s="45" t="n">
        <v>1859</v>
      </c>
      <c r="F58" s="45" t="n">
        <v>14909</v>
      </c>
      <c r="G58" s="45" t="n">
        <v>2821</v>
      </c>
      <c r="H58" s="45" t="n">
        <v>12088</v>
      </c>
      <c r="I58" s="45" t="n">
        <v>31880</v>
      </c>
      <c r="J58" s="45" t="n">
        <v>636754</v>
      </c>
      <c r="K58" s="45" t="n">
        <v>2.14</v>
      </c>
      <c r="L58" s="45" t="n">
        <v>42.71</v>
      </c>
    </row>
    <row r="59">
      <c r="A59" s="45" t="inlineStr">
        <is>
          <t>明治37年度</t>
        </is>
      </c>
      <c r="B59" s="45" t="inlineStr"/>
      <c r="C59" s="45" t="n">
        <v>12946</v>
      </c>
      <c r="D59" s="45" t="n">
        <v>1116</v>
      </c>
      <c r="E59" s="45" t="n">
        <v>2174</v>
      </c>
      <c r="F59" s="45" t="n">
        <v>16236</v>
      </c>
      <c r="G59" s="45" t="n">
        <v>3160</v>
      </c>
      <c r="H59" s="45" t="n">
        <v>13076</v>
      </c>
      <c r="I59" s="45" t="n">
        <v>34217</v>
      </c>
      <c r="J59" s="45" t="n">
        <v>848476</v>
      </c>
      <c r="K59" s="45" t="n">
        <v>2.11</v>
      </c>
      <c r="L59" s="45" t="n">
        <v>52.26</v>
      </c>
    </row>
    <row r="60">
      <c r="A60" s="45" t="inlineStr">
        <is>
          <t>明治36年度</t>
        </is>
      </c>
      <c r="B60" s="45" t="inlineStr"/>
      <c r="C60" s="45" t="n">
        <v>11211</v>
      </c>
      <c r="D60" s="45" t="n">
        <v>1263</v>
      </c>
      <c r="E60" s="45" t="n">
        <v>1979</v>
      </c>
      <c r="F60" s="45" t="n">
        <v>14453</v>
      </c>
      <c r="G60" s="45" t="n">
        <v>2632</v>
      </c>
      <c r="H60" s="45" t="n">
        <v>11821</v>
      </c>
      <c r="I60" s="45" t="n">
        <v>30570</v>
      </c>
      <c r="J60" s="45" t="n">
        <v>653591</v>
      </c>
      <c r="K60" s="45" t="n">
        <v>2.12</v>
      </c>
      <c r="L60" s="45" t="n">
        <v>45.22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4" min="1" max="1"/>
    <col width="48.625" bestFit="1" customWidth="1" style="7" min="2" max="2"/>
    <col width="8.625" customWidth="1" style="4" min="3" max="16384"/>
  </cols>
  <sheetData>
    <row r="1">
      <c r="A1" s="46" t="inlineStr">
        <is>
          <t>data_start_row</t>
        </is>
      </c>
      <c r="B1" s="46" t="n">
        <v>3</v>
      </c>
    </row>
    <row r="2">
      <c r="A2" s="46" t="inlineStr">
        <is>
          <t>updated_date</t>
        </is>
      </c>
      <c r="B2" s="47" t="n">
        <v>44762</v>
      </c>
    </row>
    <row r="3">
      <c r="A3" s="46" t="inlineStr">
        <is>
          <t>updated_by</t>
        </is>
      </c>
      <c r="B3" s="46" t="inlineStr"/>
    </row>
    <row r="4">
      <c r="A4" s="46" t="inlineStr">
        <is>
          <t>source</t>
        </is>
      </c>
      <c r="B4" s="46" t="inlineStr">
        <is>
          <t>日本帝国第二十九統計年鑑</t>
        </is>
      </c>
    </row>
    <row r="5">
      <c r="A5" s="46" t="inlineStr">
        <is>
          <t>year</t>
        </is>
      </c>
      <c r="B5" s="46" t="n">
        <v>1910</v>
      </c>
    </row>
    <row r="6">
      <c r="A6" s="46" t="inlineStr">
        <is>
          <t>tab_no</t>
        </is>
      </c>
      <c r="B6" s="46" t="n">
        <v>355</v>
      </c>
    </row>
    <row r="7">
      <c r="A7" s="46" t="inlineStr">
        <is>
          <t>tab_title</t>
        </is>
      </c>
      <c r="B7" s="46" t="inlineStr">
        <is>
          <t>火災</t>
        </is>
      </c>
    </row>
    <row r="8">
      <c r="A8" s="46" t="inlineStr">
        <is>
          <t>tab_year</t>
        </is>
      </c>
      <c r="B8" s="46" t="inlineStr">
        <is>
          <t>1908年</t>
        </is>
      </c>
    </row>
    <row r="9">
      <c r="A9" s="46" t="inlineStr">
        <is>
          <t>tab_yearjp</t>
        </is>
      </c>
      <c r="B9" s="46" t="inlineStr">
        <is>
          <t>明治41年</t>
        </is>
      </c>
    </row>
    <row r="10">
      <c r="A10" s="46" t="inlineStr">
        <is>
          <t>remark_tab</t>
        </is>
      </c>
      <c r="B10" s="48" t="n"/>
    </row>
    <row r="11">
      <c r="A11" s="46" t="inlineStr">
        <is>
          <t>remark_editor</t>
        </is>
      </c>
      <c r="B11" s="46" t="n"/>
    </row>
    <row r="12">
      <c r="A12" s="46" t="inlineStr">
        <is>
          <t>changelog</t>
        </is>
      </c>
      <c r="B12" s="46" t="inlineStr"/>
    </row>
    <row r="13">
      <c r="A13" s="46" t="n"/>
      <c r="B13" s="46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2022-07-20T04:41:12Z</dcterms:modified>
  <cp:lastModifiedBy>user</cp:lastModifiedBy>
</cp:coreProperties>
</file>