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0" yWindow="0" windowWidth="28800" windowHeight="13005" tabRatio="600" firstSheet="0" activeTab="2" autoFilterDateGrouping="1"/>
  </bookViews>
  <sheets>
    <sheet name="Data" sheetId="1" state="visible" r:id="rId1"/>
    <sheet name="MachineReady" sheetId="2" state="visible" r:id="rId2"/>
    <sheet name="Metadata" sheetId="3" state="visible" r:id="rId3"/>
  </sheets>
  <definedNames/>
  <calcPr calcId="191029" fullCalcOnLoad="1" concurrentCalc="0"/>
</workbook>
</file>

<file path=xl/styles.xml><?xml version="1.0" encoding="utf-8"?>
<styleSheet xmlns="http://schemas.openxmlformats.org/spreadsheetml/2006/main">
  <numFmts count="4">
    <numFmt numFmtId="164" formatCode="[Red][&gt;0]General;[Red][&lt;0]\-General;[Black]General"/>
    <numFmt numFmtId="165" formatCode="#,##0_ ;[Red]\-#,##0\ "/>
    <numFmt numFmtId="166" formatCode="[Red]@"/>
    <numFmt numFmtId="167" formatCode="[Red][&gt;0]#,##0;[Red][&lt;0]-#,##0;[Black]#,##0;[Red]@"/>
  </numFmts>
  <fonts count="5">
    <font>
      <name val="メイリオ"/>
      <charset val="128"/>
      <family val="2"/>
      <color theme="1"/>
      <sz val="11"/>
    </font>
    <font>
      <name val="メイリオ"/>
      <charset val="128"/>
      <family val="2"/>
      <sz val="6"/>
    </font>
    <font>
      <name val="メイリオ"/>
      <charset val="128"/>
      <family val="2"/>
      <sz val="11"/>
    </font>
    <font>
      <name val="メイリオ"/>
      <charset val="128"/>
      <family val="3"/>
      <sz val="11"/>
    </font>
    <font>
      <name val="メイリオ"/>
    </font>
  </fonts>
  <fills count="5">
    <fill>
      <patternFill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8" tint="0.7999511703848384"/>
        <bgColor indexed="64"/>
      </patternFill>
    </fill>
    <fill>
      <patternFill patternType="solid">
        <fgColor rgb="00DBF3FF"/>
        <bgColor rgb="00DBF3FF"/>
      </patternFill>
    </fill>
  </fills>
  <borders count="2">
    <border>
      <left/>
      <right/>
      <top/>
      <bottom/>
      <diagonal/>
    </border>
    <border/>
  </borders>
  <cellStyleXfs count="1">
    <xf numFmtId="0" fontId="0" fillId="0" borderId="0" applyAlignment="1">
      <alignment vertical="center"/>
    </xf>
  </cellStyleXfs>
  <cellXfs count="23">
    <xf numFmtId="0" fontId="0" fillId="0" borderId="0" applyAlignment="1" pivotButton="0" quotePrefix="0" xfId="0">
      <alignment vertical="center"/>
    </xf>
    <xf numFmtId="0" fontId="0" fillId="2" borderId="0" applyAlignment="1" pivotButton="0" quotePrefix="0" xfId="0">
      <alignment vertical="center"/>
    </xf>
    <xf numFmtId="0" fontId="0" fillId="0" borderId="0" applyAlignment="1" pivotButton="0" quotePrefix="0" xfId="0">
      <alignment horizontal="left" vertical="center"/>
    </xf>
    <xf numFmtId="14" fontId="0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/>
    </xf>
    <xf numFmtId="0" fontId="2" fillId="0" borderId="0" applyAlignment="1" pivotButton="0" quotePrefix="1" xfId="0">
      <alignment horizontal="left" vertical="center"/>
    </xf>
    <xf numFmtId="164" fontId="0" fillId="3" borderId="0" applyAlignment="1" pivotButton="0" quotePrefix="0" xfId="0">
      <alignment vertical="center"/>
    </xf>
    <xf numFmtId="0" fontId="2" fillId="0" borderId="0" applyAlignment="1" pivotButton="0" quotePrefix="0" xfId="0">
      <alignment vertical="center"/>
    </xf>
    <xf numFmtId="165" fontId="2" fillId="0" borderId="0" applyAlignment="1" pivotButton="0" quotePrefix="0" xfId="0">
      <alignment vertical="center"/>
    </xf>
    <xf numFmtId="0" fontId="3" fillId="0" borderId="0" applyAlignment="1" pivotButton="0" quotePrefix="0" xfId="0">
      <alignment vertical="center"/>
    </xf>
    <xf numFmtId="165" fontId="3" fillId="0" borderId="0" applyAlignment="1" pivotButton="0" quotePrefix="0" xfId="0">
      <alignment vertical="center"/>
    </xf>
    <xf numFmtId="0" fontId="0" fillId="0" borderId="0" pivotButton="0" quotePrefix="0" xfId="0"/>
    <xf numFmtId="0" fontId="4" fillId="0" borderId="1" applyAlignment="1" pivotButton="0" quotePrefix="0" xfId="0">
      <alignment horizontal="general" vertical="center"/>
    </xf>
    <xf numFmtId="164" fontId="0" fillId="3" borderId="0" applyAlignment="1" pivotButton="0" quotePrefix="0" xfId="0">
      <alignment vertical="center"/>
    </xf>
    <xf numFmtId="166" fontId="4" fillId="4" borderId="1" applyAlignment="1" pivotButton="0" quotePrefix="0" xfId="0">
      <alignment horizontal="general" vertical="center"/>
    </xf>
    <xf numFmtId="167" fontId="4" fillId="4" borderId="1" applyAlignment="1" pivotButton="0" quotePrefix="0" xfId="0">
      <alignment horizontal="general" vertical="center"/>
    </xf>
    <xf numFmtId="165" fontId="4" fillId="0" borderId="1" applyAlignment="1" pivotButton="0" quotePrefix="0" xfId="0">
      <alignment horizontal="general" vertical="center"/>
    </xf>
    <xf numFmtId="166" fontId="4" fillId="4" borderId="1" applyAlignment="1" pivotButton="0" quotePrefix="0" xfId="0">
      <alignment horizontal="general" vertical="center"/>
    </xf>
    <xf numFmtId="0" fontId="4" fillId="0" borderId="1" applyAlignment="1" pivotButton="0" quotePrefix="0" xfId="0">
      <alignment horizontal="general" vertical="center"/>
    </xf>
    <xf numFmtId="0" fontId="4" fillId="0" borderId="1" applyAlignment="1" pivotButton="0" quotePrefix="0" xfId="0">
      <alignment horizontal="left" vertical="center" wrapText="1"/>
    </xf>
    <xf numFmtId="14" fontId="4" fillId="0" borderId="1" applyAlignment="1" pivotButton="0" quotePrefix="0" xfId="0">
      <alignment horizontal="left" vertical="center" wrapText="1"/>
    </xf>
    <xf numFmtId="0" fontId="4" fillId="0" borderId="1" applyAlignment="1" pivotButton="0" quotePrefix="1" xfId="0">
      <alignment horizontal="left" vertical="center" wrapText="1"/>
    </xf>
  </cellXfs>
  <cellStyles count="1">
    <cellStyle name="標準" xfId="0" builtinId="0"/>
  </cellStyles>
  <tableStyles count="0" defaultTableStyle="TableStyleMedium2" defaultPivotStyle="PivotStyleLight16"/>
  <colors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E20"/>
  <sheetViews>
    <sheetView tabSelected="0" topLeftCell="A1" zoomScale="100" zoomScaleNormal="100" workbookViewId="0">
      <pane xSplit="2" ySplit="5" topLeftCell="C6" activePane="bottomRight" state="frozen"/>
      <selection pane="topRight" activeCell="A1" sqref="A1"/>
      <selection pane="bottomLeft" activeCell="A6" sqref="A6"/>
      <selection pane="bottomRight" activeCell="A1" sqref="A1"/>
    </sheetView>
  </sheetViews>
  <sheetFormatPr baseColWidth="8" defaultColWidth="8.88671875" defaultRowHeight="18.75"/>
  <cols>
    <col width="10.21875" customWidth="1" style="12" min="1" max="2"/>
    <col width="10.77734375" customWidth="1" style="12" min="3" max="50"/>
  </cols>
  <sheetData>
    <row r="1">
      <c r="A1" s="19" t="inlineStr">
        <is>
          <t>種別</t>
        </is>
      </c>
      <c r="B1" s="19" t="inlineStr">
        <is>
          <t>地方</t>
        </is>
      </c>
      <c r="C1" s="19" t="inlineStr">
        <is>
          <t>製出高</t>
        </is>
      </c>
      <c r="D1" s="19" t="inlineStr">
        <is>
          <t>販賣高</t>
        </is>
      </c>
      <c r="E1" s="19" t="inlineStr">
        <is>
          <t>代價</t>
        </is>
      </c>
    </row>
    <row r="2">
      <c r="A2" s="19" t="n"/>
      <c r="B2" s="19" t="n"/>
      <c r="C2" s="19" t="inlineStr">
        <is>
          <t>斤</t>
        </is>
      </c>
      <c r="D2" s="19" t="inlineStr">
        <is>
          <t>斤</t>
        </is>
      </c>
      <c r="E2" s="19" t="inlineStr">
        <is>
          <t>円</t>
        </is>
      </c>
    </row>
    <row r="3" customFormat="1" s="14">
      <c r="A3" s="18" t="inlineStr">
        <is>
          <t>錫</t>
        </is>
      </c>
      <c r="B3" s="18" t="inlineStr">
        <is>
          <t>check</t>
        </is>
      </c>
      <c r="C3" s="16">
        <f>C$10-SUM(C$6:C$9)</f>
        <v/>
      </c>
      <c r="D3" s="16">
        <f>D$10-SUM(D$6:D$9)</f>
        <v/>
      </c>
      <c r="E3" s="16">
        <f>E$10-SUM(E$6:E$9)</f>
        <v/>
      </c>
    </row>
    <row r="4" customFormat="1" s="14">
      <c r="A4" s="18" t="inlineStr">
        <is>
          <t>紅殼</t>
        </is>
      </c>
      <c r="B4" s="18" t="inlineStr">
        <is>
          <t>check</t>
        </is>
      </c>
      <c r="C4" s="16">
        <f>C$14-SUM(C$12:C$13)</f>
        <v/>
      </c>
      <c r="D4" s="16">
        <f>D$14-SUM(D$12:D$13)</f>
        <v/>
      </c>
      <c r="E4" s="16">
        <f>E$14-SUM(E$12:E$13)</f>
        <v/>
      </c>
    </row>
    <row r="5" customFormat="1" s="14">
      <c r="A5" s="18" t="inlineStr">
        <is>
          <t>燐</t>
        </is>
      </c>
      <c r="B5" s="18" t="inlineStr">
        <is>
          <t>check</t>
        </is>
      </c>
      <c r="C5" s="16">
        <f>C$20-SUM(C$18:C$19)</f>
        <v/>
      </c>
      <c r="D5" s="16">
        <f>D$20-SUM(D$18:D$19)</f>
        <v/>
      </c>
      <c r="E5" s="16">
        <f>E$20-SUM(E$18:E$19)</f>
        <v/>
      </c>
    </row>
    <row r="6">
      <c r="A6" s="19" t="inlineStr">
        <is>
          <t>錫</t>
        </is>
      </c>
      <c r="B6" s="19" t="inlineStr">
        <is>
          <t>岐阜</t>
        </is>
      </c>
      <c r="C6" s="17" t="n">
        <v>4919</v>
      </c>
      <c r="D6" s="17" t="n">
        <v>4331</v>
      </c>
      <c r="E6" s="17" t="n">
        <v>3913</v>
      </c>
    </row>
    <row r="7">
      <c r="A7" s="19" t="inlineStr">
        <is>
          <t>錫</t>
        </is>
      </c>
      <c r="B7" s="19" t="inlineStr">
        <is>
          <t>大分</t>
        </is>
      </c>
      <c r="C7" s="17" t="n">
        <v>83</v>
      </c>
      <c r="D7" s="17" t="n">
        <v>83</v>
      </c>
      <c r="E7" s="17" t="n">
        <v>37</v>
      </c>
    </row>
    <row r="8">
      <c r="A8" s="19" t="inlineStr">
        <is>
          <t>錫</t>
        </is>
      </c>
      <c r="B8" s="19" t="inlineStr">
        <is>
          <t>宮崎</t>
        </is>
      </c>
      <c r="C8" s="17" t="n">
        <v>5260</v>
      </c>
      <c r="D8" s="17" t="n">
        <v>5260</v>
      </c>
      <c r="E8" s="17" t="n">
        <v>2933</v>
      </c>
    </row>
    <row r="9">
      <c r="A9" s="19" t="inlineStr">
        <is>
          <t>錫</t>
        </is>
      </c>
      <c r="B9" s="19" t="inlineStr">
        <is>
          <t>鹿児島</t>
        </is>
      </c>
      <c r="C9" s="17" t="n">
        <v>32301</v>
      </c>
      <c r="D9" s="17" t="n">
        <v>33742</v>
      </c>
      <c r="E9" s="17" t="n">
        <v>26954</v>
      </c>
    </row>
    <row r="10">
      <c r="A10" s="19" t="inlineStr">
        <is>
          <t>錫</t>
        </is>
      </c>
      <c r="B10" s="19" t="inlineStr">
        <is>
          <t>計</t>
        </is>
      </c>
      <c r="C10" s="17" t="n">
        <v>42563</v>
      </c>
      <c r="D10" s="17" t="n">
        <v>43416</v>
      </c>
      <c r="E10" s="17" t="n">
        <v>33837</v>
      </c>
    </row>
    <row r="11">
      <c r="A11" s="19" t="inlineStr">
        <is>
          <t>綠礬</t>
        </is>
      </c>
      <c r="B11" s="19" t="inlineStr">
        <is>
          <t>岡山</t>
        </is>
      </c>
      <c r="C11" s="17" t="n">
        <v>6720</v>
      </c>
      <c r="D11" s="17" t="n">
        <v>6720</v>
      </c>
      <c r="E11" s="17" t="n">
        <v>538</v>
      </c>
    </row>
    <row r="12">
      <c r="A12" s="19" t="inlineStr">
        <is>
          <t>紅殼</t>
        </is>
      </c>
      <c r="B12" s="19" t="inlineStr">
        <is>
          <t>福井</t>
        </is>
      </c>
      <c r="C12" s="17" t="n">
        <v>35800</v>
      </c>
      <c r="D12" s="17" t="n">
        <v>37800</v>
      </c>
      <c r="E12" s="17" t="n">
        <v>529</v>
      </c>
    </row>
    <row r="13">
      <c r="A13" s="19" t="inlineStr">
        <is>
          <t>紅殼</t>
        </is>
      </c>
      <c r="B13" s="19" t="inlineStr">
        <is>
          <t>岡山</t>
        </is>
      </c>
      <c r="C13" s="17" t="n">
        <v>35700</v>
      </c>
      <c r="D13" s="17" t="n">
        <v>35700</v>
      </c>
      <c r="E13" s="17" t="n">
        <v>893</v>
      </c>
    </row>
    <row r="14">
      <c r="A14" s="19" t="inlineStr">
        <is>
          <t>紅殼</t>
        </is>
      </c>
      <c r="B14" s="19" t="inlineStr">
        <is>
          <t>計</t>
        </is>
      </c>
      <c r="C14" s="17" t="n">
        <v>71500</v>
      </c>
      <c r="D14" s="17" t="n">
        <v>73500</v>
      </c>
      <c r="E14" s="17" t="n">
        <v>1422</v>
      </c>
    </row>
    <row r="15">
      <c r="A15" s="19" t="inlineStr">
        <is>
          <t>砒</t>
        </is>
      </c>
      <c r="B15" s="19" t="inlineStr">
        <is>
          <t>新潟</t>
        </is>
      </c>
      <c r="C15" s="17" t="n">
        <v>13875</v>
      </c>
      <c r="D15" s="17" t="n">
        <v>11425</v>
      </c>
      <c r="E15" s="17" t="n">
        <v>831</v>
      </c>
    </row>
    <row r="16">
      <c r="A16" s="19" t="inlineStr">
        <is>
          <t>水銀</t>
        </is>
      </c>
      <c r="B16" s="19" t="inlineStr">
        <is>
          <t>徳島</t>
        </is>
      </c>
      <c r="C16" s="17" t="n">
        <v>581</v>
      </c>
      <c r="D16" s="17" t="n">
        <v>584</v>
      </c>
      <c r="E16" s="17" t="n">
        <v>783</v>
      </c>
    </row>
    <row r="17">
      <c r="A17" s="19" t="inlineStr">
        <is>
          <t>土瀝靑</t>
        </is>
      </c>
      <c r="B17" s="19" t="inlineStr">
        <is>
          <t>秋田</t>
        </is>
      </c>
      <c r="C17" s="17" t="n">
        <v>27475</v>
      </c>
      <c r="D17" s="17" t="n">
        <v>20415</v>
      </c>
      <c r="E17" s="17" t="n">
        <v>1429</v>
      </c>
    </row>
    <row r="18">
      <c r="A18" s="19" t="inlineStr">
        <is>
          <t>燐</t>
        </is>
      </c>
      <c r="B18" s="19" t="inlineStr">
        <is>
          <t>東京</t>
        </is>
      </c>
      <c r="C18" s="17" t="n">
        <v>58374</v>
      </c>
      <c r="D18" s="17" t="n">
        <v>58374</v>
      </c>
      <c r="E18" s="17" t="n">
        <v>3405</v>
      </c>
    </row>
    <row r="19">
      <c r="A19" s="19" t="inlineStr">
        <is>
          <t>燐</t>
        </is>
      </c>
      <c r="B19" s="19" t="inlineStr">
        <is>
          <t>石川</t>
        </is>
      </c>
      <c r="C19" s="17" t="n">
        <v>346680</v>
      </c>
      <c r="D19" s="17" t="n">
        <v>77490</v>
      </c>
      <c r="E19" s="17" t="n">
        <v>343</v>
      </c>
    </row>
    <row r="20">
      <c r="A20" s="19" t="inlineStr">
        <is>
          <t>燐</t>
        </is>
      </c>
      <c r="B20" s="19" t="inlineStr">
        <is>
          <t>計</t>
        </is>
      </c>
      <c r="C20" s="17" t="n">
        <v>405054</v>
      </c>
      <c r="D20" s="17" t="n">
        <v>135864</v>
      </c>
      <c r="E20" s="17" t="n">
        <v>3748</v>
      </c>
    </row>
  </sheetData>
  <dataValidations count="1">
    <dataValidation sqref="C6:E19" showErrorMessage="1" showInputMessage="1" allowBlank="1" imeMode="off"/>
  </dataValidations>
  <pageMargins left="0.7" right="0.7" top="0.75" bottom="0.75" header="0.3" footer="0.3"/>
  <pageSetup orientation="portrait" paperSize="9" verticalDpi="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7"/>
  <sheetViews>
    <sheetView tabSelected="0" topLeftCell="A1" zoomScale="100" zoomScaleNormal="100" workbookViewId="0">
      <selection activeCell="A1" sqref="A1"/>
    </sheetView>
  </sheetViews>
  <sheetFormatPr baseColWidth="8" defaultRowHeight="15"/>
  <sheetData>
    <row r="1">
      <c r="A1" s="19" t="inlineStr">
        <is>
          <t>種別</t>
        </is>
      </c>
      <c r="B1" s="19" t="inlineStr">
        <is>
          <t>地方</t>
        </is>
      </c>
      <c r="C1" s="19" t="inlineStr">
        <is>
          <t>製出高</t>
        </is>
      </c>
      <c r="D1" s="19" t="inlineStr">
        <is>
          <t>販賣高</t>
        </is>
      </c>
      <c r="E1" s="19" t="inlineStr">
        <is>
          <t>代價</t>
        </is>
      </c>
    </row>
    <row r="2">
      <c r="A2" s="19" t="inlineStr"/>
      <c r="B2" s="19" t="inlineStr"/>
      <c r="C2" s="19" t="inlineStr">
        <is>
          <t>斤</t>
        </is>
      </c>
      <c r="D2" s="19" t="inlineStr">
        <is>
          <t>斤</t>
        </is>
      </c>
      <c r="E2" s="19" t="inlineStr">
        <is>
          <t>円</t>
        </is>
      </c>
    </row>
    <row r="3">
      <c r="A3" s="19" t="inlineStr">
        <is>
          <t>錫</t>
        </is>
      </c>
      <c r="B3" s="19" t="inlineStr">
        <is>
          <t>岐阜</t>
        </is>
      </c>
      <c r="C3" s="19" t="n">
        <v>4919</v>
      </c>
      <c r="D3" s="19" t="n">
        <v>4331</v>
      </c>
      <c r="E3" s="19" t="n">
        <v>3913</v>
      </c>
    </row>
    <row r="4">
      <c r="A4" s="19" t="inlineStr">
        <is>
          <t>錫</t>
        </is>
      </c>
      <c r="B4" s="19" t="inlineStr">
        <is>
          <t>大分</t>
        </is>
      </c>
      <c r="C4" s="19" t="n">
        <v>83</v>
      </c>
      <c r="D4" s="19" t="n">
        <v>83</v>
      </c>
      <c r="E4" s="19" t="n">
        <v>37</v>
      </c>
    </row>
    <row r="5">
      <c r="A5" s="19" t="inlineStr">
        <is>
          <t>錫</t>
        </is>
      </c>
      <c r="B5" s="19" t="inlineStr">
        <is>
          <t>宮崎</t>
        </is>
      </c>
      <c r="C5" s="19" t="n">
        <v>5260</v>
      </c>
      <c r="D5" s="19" t="n">
        <v>5260</v>
      </c>
      <c r="E5" s="19" t="n">
        <v>2933</v>
      </c>
    </row>
    <row r="6">
      <c r="A6" s="19" t="inlineStr">
        <is>
          <t>錫</t>
        </is>
      </c>
      <c r="B6" s="19" t="inlineStr">
        <is>
          <t>鹿児島</t>
        </is>
      </c>
      <c r="C6" s="19" t="n">
        <v>32301</v>
      </c>
      <c r="D6" s="19" t="n">
        <v>33742</v>
      </c>
      <c r="E6" s="19" t="n">
        <v>26954</v>
      </c>
    </row>
    <row r="7">
      <c r="A7" s="19" t="inlineStr">
        <is>
          <t>錫</t>
        </is>
      </c>
      <c r="B7" s="19" t="inlineStr">
        <is>
          <t>計</t>
        </is>
      </c>
      <c r="C7" s="19" t="n">
        <v>42563</v>
      </c>
      <c r="D7" s="19" t="n">
        <v>43416</v>
      </c>
      <c r="E7" s="19" t="n">
        <v>33837</v>
      </c>
    </row>
    <row r="8">
      <c r="A8" s="19" t="inlineStr">
        <is>
          <t>綠礬</t>
        </is>
      </c>
      <c r="B8" s="19" t="inlineStr">
        <is>
          <t>岡山</t>
        </is>
      </c>
      <c r="C8" s="19" t="n">
        <v>6720</v>
      </c>
      <c r="D8" s="19" t="n">
        <v>6720</v>
      </c>
      <c r="E8" s="19" t="n">
        <v>538</v>
      </c>
    </row>
    <row r="9">
      <c r="A9" s="19" t="inlineStr">
        <is>
          <t>紅殼</t>
        </is>
      </c>
      <c r="B9" s="19" t="inlineStr">
        <is>
          <t>福井</t>
        </is>
      </c>
      <c r="C9" s="19" t="n">
        <v>35800</v>
      </c>
      <c r="D9" s="19" t="n">
        <v>37800</v>
      </c>
      <c r="E9" s="19" t="n">
        <v>529</v>
      </c>
    </row>
    <row r="10">
      <c r="A10" s="19" t="inlineStr">
        <is>
          <t>紅殼</t>
        </is>
      </c>
      <c r="B10" s="19" t="inlineStr">
        <is>
          <t>岡山</t>
        </is>
      </c>
      <c r="C10" s="19" t="n">
        <v>35700</v>
      </c>
      <c r="D10" s="19" t="n">
        <v>35700</v>
      </c>
      <c r="E10" s="19" t="n">
        <v>893</v>
      </c>
    </row>
    <row r="11">
      <c r="A11" s="19" t="inlineStr">
        <is>
          <t>紅殼</t>
        </is>
      </c>
      <c r="B11" s="19" t="inlineStr">
        <is>
          <t>計</t>
        </is>
      </c>
      <c r="C11" s="19" t="n">
        <v>71500</v>
      </c>
      <c r="D11" s="19" t="n">
        <v>73500</v>
      </c>
      <c r="E11" s="19" t="n">
        <v>1422</v>
      </c>
    </row>
    <row r="12">
      <c r="A12" s="19" t="inlineStr">
        <is>
          <t>砒</t>
        </is>
      </c>
      <c r="B12" s="19" t="inlineStr">
        <is>
          <t>新潟</t>
        </is>
      </c>
      <c r="C12" s="19" t="n">
        <v>13875</v>
      </c>
      <c r="D12" s="19" t="n">
        <v>11425</v>
      </c>
      <c r="E12" s="19" t="n">
        <v>831</v>
      </c>
    </row>
    <row r="13">
      <c r="A13" s="19" t="inlineStr">
        <is>
          <t>水銀</t>
        </is>
      </c>
      <c r="B13" s="19" t="inlineStr">
        <is>
          <t>徳島</t>
        </is>
      </c>
      <c r="C13" s="19" t="n">
        <v>581</v>
      </c>
      <c r="D13" s="19" t="n">
        <v>584</v>
      </c>
      <c r="E13" s="19" t="n">
        <v>783</v>
      </c>
    </row>
    <row r="14">
      <c r="A14" s="19" t="inlineStr">
        <is>
          <t>土瀝靑</t>
        </is>
      </c>
      <c r="B14" s="19" t="inlineStr">
        <is>
          <t>秋田</t>
        </is>
      </c>
      <c r="C14" s="19" t="n">
        <v>27475</v>
      </c>
      <c r="D14" s="19" t="n">
        <v>20415</v>
      </c>
      <c r="E14" s="19" t="n">
        <v>1429</v>
      </c>
    </row>
    <row r="15">
      <c r="A15" s="19" t="inlineStr">
        <is>
          <t>燐</t>
        </is>
      </c>
      <c r="B15" s="19" t="inlineStr">
        <is>
          <t>東京</t>
        </is>
      </c>
      <c r="C15" s="19" t="n">
        <v>58374</v>
      </c>
      <c r="D15" s="19" t="n">
        <v>58374</v>
      </c>
      <c r="E15" s="19" t="n">
        <v>3405</v>
      </c>
    </row>
    <row r="16">
      <c r="A16" s="19" t="inlineStr">
        <is>
          <t>燐</t>
        </is>
      </c>
      <c r="B16" s="19" t="inlineStr">
        <is>
          <t>石川</t>
        </is>
      </c>
      <c r="C16" s="19" t="n">
        <v>346680</v>
      </c>
      <c r="D16" s="19" t="n">
        <v>77490</v>
      </c>
      <c r="E16" s="19" t="n">
        <v>343</v>
      </c>
    </row>
    <row r="17">
      <c r="A17" s="19" t="inlineStr">
        <is>
          <t>燐</t>
        </is>
      </c>
      <c r="B17" s="19" t="inlineStr">
        <is>
          <t>計</t>
        </is>
      </c>
      <c r="C17" s="19" t="n">
        <v>405054</v>
      </c>
      <c r="D17" s="19" t="n">
        <v>135864</v>
      </c>
      <c r="E17" s="19" t="n">
        <v>3748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 codeName="Sheet2">
    <outlinePr summaryBelow="1" summaryRight="1"/>
    <pageSetUpPr/>
  </sheetPr>
  <dimension ref="A1:B14"/>
  <sheetViews>
    <sheetView tabSelected="0" topLeftCell="A1" zoomScale="100" zoomScaleNormal="100" workbookViewId="0">
      <selection activeCell="A1" sqref="A1"/>
    </sheetView>
  </sheetViews>
  <sheetFormatPr baseColWidth="8" defaultRowHeight="18.75"/>
  <cols>
    <col width="14.33203125" bestFit="1" customWidth="1" style="12" min="1" max="1"/>
    <col width="50.77734375" customWidth="1" style="12" min="2" max="2"/>
  </cols>
  <sheetData>
    <row r="1">
      <c r="A1" s="20" t="inlineStr">
        <is>
          <t>data_start_row</t>
        </is>
      </c>
      <c r="B1" s="20" t="n">
        <v>3</v>
      </c>
    </row>
    <row r="2">
      <c r="A2" s="20" t="inlineStr">
        <is>
          <t>updated_date</t>
        </is>
      </c>
      <c r="B2" s="21" t="n">
        <v>44586</v>
      </c>
    </row>
    <row r="3">
      <c r="A3" s="20" t="inlineStr">
        <is>
          <t>updated_by</t>
        </is>
      </c>
      <c r="B3" s="20" t="inlineStr"/>
    </row>
    <row r="4">
      <c r="A4" s="20" t="inlineStr">
        <is>
          <t>source</t>
        </is>
      </c>
      <c r="B4" s="20" t="inlineStr">
        <is>
          <t>日本帝国第二十六統計年鑑</t>
        </is>
      </c>
    </row>
    <row r="5">
      <c r="A5" s="20" t="inlineStr">
        <is>
          <t>year</t>
        </is>
      </c>
      <c r="B5" s="20" t="n">
        <v>1907</v>
      </c>
    </row>
    <row r="6">
      <c r="A6" s="20" t="inlineStr">
        <is>
          <t>tab_no</t>
        </is>
      </c>
      <c r="B6" s="20" t="n">
        <v>210</v>
      </c>
    </row>
    <row r="7">
      <c r="A7" s="20" t="inlineStr">
        <is>
          <t>tab_title</t>
        </is>
      </c>
      <c r="B7" s="20" t="inlineStr">
        <is>
          <t>鉱物産額</t>
        </is>
      </c>
    </row>
    <row r="8">
      <c r="A8" s="20" t="inlineStr">
        <is>
          <t>tab_year</t>
        </is>
      </c>
      <c r="B8" s="20" t="inlineStr">
        <is>
          <t>1907年</t>
        </is>
      </c>
    </row>
    <row r="9">
      <c r="A9" s="20" t="inlineStr">
        <is>
          <t>tab_yearjp</t>
        </is>
      </c>
      <c r="B9" s="20" t="inlineStr">
        <is>
          <t>明治40年</t>
        </is>
      </c>
    </row>
    <row r="10" ht="37.5" customHeight="1" s="12">
      <c r="A10" s="20" t="inlineStr">
        <is>
          <t>remark_tab</t>
        </is>
      </c>
      <c r="B10" s="20" t="inlineStr">
        <is>
          <t>本表揭クル所ノ外一二地方ノミニ產出スル鑛種アリ之ヲ次ニ揭ク
綠礬及紅殼ハ硫化鐵產額ノ内各揭載ノ數量ヲ製出セルモノナリ</t>
        </is>
      </c>
    </row>
    <row r="11">
      <c r="A11" s="20" t="inlineStr">
        <is>
          <t>remark_editor</t>
        </is>
      </c>
      <c r="B11" s="20" t="inlineStr">
        <is>
          <t>表側の地名は新字体で記載した。</t>
        </is>
      </c>
    </row>
    <row r="12">
      <c r="A12" s="20" t="inlineStr">
        <is>
          <t>changelog</t>
        </is>
      </c>
      <c r="B12" s="20" t="inlineStr"/>
    </row>
    <row r="13">
      <c r="A13" s="20" t="n"/>
      <c r="B13" s="20" t="n"/>
    </row>
    <row r="14">
      <c r="A14" s="20" t="n"/>
      <c r="B14" s="22" t="n"/>
    </row>
  </sheetData>
  <dataValidations count="2">
    <dataValidation sqref="B9:B11" showErrorMessage="1" showInputMessage="1" allowBlank="1" imeMode="on"/>
    <dataValidation sqref="B1:B2 B12" showErrorMessage="1" showInputMessage="1" allowBlank="1" imeMode="off"/>
  </dataValidations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dcterms:created xsi:type="dcterms:W3CDTF">2021-07-01T02:10:42Z</dcterms:created>
  <dcterms:modified xsi:type="dcterms:W3CDTF">2022-01-26T02:21:14Z</dcterms:modified>
  <cp:lastModifiedBy>user</cp:lastModifiedBy>
  <cp:lastPrinted>2022-01-21T04:34:44Z</cp:lastPrinted>
</cp:coreProperties>
</file>