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codeName="ThisWorkbook"/>
  <bookViews>
    <workbookView visibility="visible" minimized="0" showHorizontalScroll="1" showVerticalScroll="1" showSheetTabs="1" xWindow="-120" yWindow="-120" windowWidth="29040" windowHeight="17640" tabRatio="600"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4">
    <numFmt numFmtId="164" formatCode="[Red][&gt;0]General;[Red][&lt;0]\-General;[Black]General"/>
    <numFmt numFmtId="165" formatCode="#,##0_ ;[Red]\-#,##0\ "/>
    <numFmt numFmtId="166" formatCode="[Red]@"/>
    <numFmt numFmtId="167" formatCode="[Red][&gt;0]#,##0;[Red][&lt;0]-#,##0;[Black]#,##0;[Red]@"/>
  </numFmts>
  <fonts count="6">
    <font>
      <name val="メイリオ"/>
      <charset val="128"/>
      <family val="2"/>
      <color theme="1"/>
      <sz val="11"/>
    </font>
    <font>
      <name val="メイリオ"/>
      <charset val="128"/>
      <family val="2"/>
      <sz val="6"/>
    </font>
    <font>
      <name val="メイリオ"/>
      <charset val="128"/>
      <family val="2"/>
      <sz val="11"/>
    </font>
    <font>
      <name val="メイリオ"/>
      <charset val="128"/>
      <family val="3"/>
      <sz val="11"/>
    </font>
    <font>
      <name val="メイリオ"/>
      <charset val="128"/>
      <family val="3"/>
      <color theme="1"/>
      <sz val="11"/>
    </font>
    <font>
      <name val="メイリオ"/>
    </font>
  </fonts>
  <fills count="5">
    <fill>
      <patternFill/>
    </fill>
    <fill>
      <patternFill patternType="gray125"/>
    </fill>
    <fill>
      <patternFill patternType="solid">
        <fgColor theme="7" tint="0.7999816888943144"/>
        <bgColor indexed="64"/>
      </patternFill>
    </fill>
    <fill>
      <patternFill patternType="solid">
        <fgColor theme="8" tint="0.7999511703848384"/>
        <bgColor indexed="64"/>
      </patternFill>
    </fill>
    <fill>
      <patternFill patternType="solid">
        <fgColor rgb="00DBF3FF"/>
        <bgColor rgb="00DBF3FF"/>
      </patternFill>
    </fill>
  </fills>
  <borders count="2">
    <border>
      <left/>
      <right/>
      <top/>
      <bottom/>
      <diagonal/>
    </border>
    <border/>
  </borders>
  <cellStyleXfs count="1">
    <xf numFmtId="0" fontId="0" fillId="0" borderId="0" applyAlignment="1">
      <alignment vertical="center"/>
    </xf>
  </cellStyleXfs>
  <cellXfs count="25">
    <xf numFmtId="0" fontId="0" fillId="0" borderId="0" applyAlignment="1" pivotButton="0" quotePrefix="0" xfId="0">
      <alignment vertical="center"/>
    </xf>
    <xf numFmtId="0" fontId="0" fillId="2" borderId="0" applyAlignment="1" pivotButton="0" quotePrefix="0" xfId="0">
      <alignment vertical="center"/>
    </xf>
    <xf numFmtId="0" fontId="0" fillId="0" borderId="0" applyAlignment="1" pivotButton="0" quotePrefix="0" xfId="0">
      <alignment horizontal="left" vertical="center"/>
    </xf>
    <xf numFmtId="14" fontId="0" fillId="0" borderId="0" applyAlignment="1" pivotButton="0" quotePrefix="0" xfId="0">
      <alignment horizontal="left" vertical="center"/>
    </xf>
    <xf numFmtId="0" fontId="0" fillId="0" borderId="0" applyAlignment="1" pivotButton="0" quotePrefix="0" xfId="0">
      <alignment horizontal="left" vertical="center" wrapText="1"/>
    </xf>
    <xf numFmtId="164" fontId="0" fillId="3" borderId="0" applyAlignment="1" pivotButton="0" quotePrefix="0" xfId="0">
      <alignment vertical="center"/>
    </xf>
    <xf numFmtId="0" fontId="2" fillId="0" borderId="0" applyAlignment="1" pivotButton="0" quotePrefix="1" xfId="0">
      <alignment horizontal="left" vertical="center"/>
    </xf>
    <xf numFmtId="0" fontId="2" fillId="0" borderId="0" applyAlignment="1" pivotButton="0" quotePrefix="0" xfId="0">
      <alignment horizontal="left" vertical="center"/>
    </xf>
    <xf numFmtId="0" fontId="0" fillId="0" borderId="0" applyAlignment="1" pivotButton="0" quotePrefix="0" xfId="0">
      <alignment vertical="center"/>
    </xf>
    <xf numFmtId="0" fontId="2" fillId="0" borderId="0" applyAlignment="1" pivotButton="0" quotePrefix="0" xfId="0">
      <alignment vertical="center"/>
    </xf>
    <xf numFmtId="0" fontId="3" fillId="0" borderId="0" applyAlignment="1" pivotButton="0" quotePrefix="0" xfId="0">
      <alignment vertical="center"/>
    </xf>
    <xf numFmtId="165" fontId="2" fillId="0" borderId="0" applyAlignment="1" pivotButton="0" quotePrefix="0" xfId="0">
      <alignment vertical="center"/>
    </xf>
    <xf numFmtId="165" fontId="3" fillId="0" borderId="0" applyAlignment="1" pivotButton="0" quotePrefix="0" xfId="0">
      <alignment vertical="center"/>
    </xf>
    <xf numFmtId="164" fontId="4" fillId="3" borderId="0" applyAlignment="1" pivotButton="0" quotePrefix="0" xfId="0">
      <alignment vertical="center"/>
    </xf>
    <xf numFmtId="0" fontId="0" fillId="0" borderId="0" pivotButton="0" quotePrefix="0" xfId="0"/>
    <xf numFmtId="0" fontId="5" fillId="0" borderId="1" applyAlignment="1" pivotButton="0" quotePrefix="0" xfId="0">
      <alignment horizontal="general" vertical="center"/>
    </xf>
    <xf numFmtId="164" fontId="0" fillId="3" borderId="0" applyAlignment="1" pivotButton="0" quotePrefix="0" xfId="0">
      <alignment vertical="center"/>
    </xf>
    <xf numFmtId="166" fontId="5" fillId="4" borderId="1" applyAlignment="1" pivotButton="0" quotePrefix="0" xfId="0">
      <alignment horizontal="general" vertical="center"/>
    </xf>
    <xf numFmtId="167" fontId="5" fillId="4" borderId="1" applyAlignment="1" pivotButton="0" quotePrefix="0" xfId="0">
      <alignment horizontal="general" vertical="center"/>
    </xf>
    <xf numFmtId="165" fontId="5" fillId="0" borderId="1" applyAlignment="1" pivotButton="0" quotePrefix="0" xfId="0">
      <alignment horizontal="general" vertical="center"/>
    </xf>
    <xf numFmtId="166" fontId="5" fillId="4" borderId="1" applyAlignment="1" pivotButton="0" quotePrefix="0" xfId="0">
      <alignment horizontal="general" vertical="center"/>
    </xf>
    <xf numFmtId="0" fontId="5" fillId="0" borderId="1" applyAlignment="1" pivotButton="0" quotePrefix="0" xfId="0">
      <alignment horizontal="general" vertical="center"/>
    </xf>
    <xf numFmtId="0" fontId="5" fillId="0" borderId="1" applyAlignment="1" pivotButton="0" quotePrefix="0" xfId="0">
      <alignment horizontal="left" vertical="center" wrapText="1"/>
    </xf>
    <xf numFmtId="14" fontId="5" fillId="0" borderId="1" applyAlignment="1" pivotButton="0" quotePrefix="0" xfId="0">
      <alignment horizontal="left" vertical="center" wrapText="1"/>
    </xf>
    <xf numFmtId="0" fontId="5" fillId="0" borderId="1" applyAlignment="1" pivotButton="0" quotePrefix="1" xfId="0">
      <alignment horizontal="left" vertical="center" wrapText="1"/>
    </xf>
  </cellXfs>
  <cellStyles count="1">
    <cellStyle name="標準" xfId="0" builtinId="0"/>
  </cellStyle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sheetPr>
    <outlinePr summaryBelow="1" summaryRight="1"/>
    <pageSetUpPr/>
  </sheetPr>
  <dimension ref="A1:U96"/>
  <sheetViews>
    <sheetView tabSelected="0" topLeftCell="A1" zoomScale="100" zoomScaleNormal="100" workbookViewId="0">
      <pane xSplit="3" ySplit="8" topLeftCell="D9" activePane="bottomRight" state="frozen"/>
      <selection pane="topRight" activeCell="A1" sqref="A1"/>
      <selection pane="bottomLeft" activeCell="A4" sqref="A4"/>
      <selection pane="bottomRight" activeCell="A3" sqref="A3:A8"/>
    </sheetView>
  </sheetViews>
  <sheetFormatPr baseColWidth="8" defaultRowHeight="18.75"/>
  <cols>
    <col width="9.88671875" bestFit="1" customWidth="1" style="14" min="3" max="3"/>
    <col width="12.77734375" customWidth="1" style="14" min="4" max="21"/>
  </cols>
  <sheetData>
    <row r="1">
      <c r="A1" s="21" t="inlineStr">
        <is>
          <t>統計區畫</t>
        </is>
      </c>
      <c r="B1" s="21" t="inlineStr">
        <is>
          <t>道府県</t>
        </is>
      </c>
      <c r="C1" s="21" t="inlineStr">
        <is>
          <t>株式會社／年次</t>
        </is>
      </c>
      <c r="D1" s="21" t="inlineStr">
        <is>
          <t>會社數</t>
        </is>
      </c>
      <c r="E1" s="21" t="inlineStr">
        <is>
          <t>株主人員</t>
        </is>
      </c>
      <c r="F1" s="21" t="inlineStr">
        <is>
          <t>株數</t>
        </is>
      </c>
      <c r="G1" s="21" t="inlineStr">
        <is>
          <t>資本金</t>
        </is>
      </c>
      <c r="H1" s="21" t="inlineStr">
        <is>
          <t>拂込資本金</t>
        </is>
      </c>
      <c r="I1" s="21" t="inlineStr">
        <is>
          <t>社債及借入金</t>
        </is>
      </c>
      <c r="J1" s="21" t="inlineStr">
        <is>
          <t>積立金</t>
        </is>
      </c>
      <c r="K1" s="21" t="inlineStr">
        <is>
          <t>線路長</t>
        </is>
      </c>
      <c r="L1" s="21" t="inlineStr">
        <is>
          <t>線路長</t>
        </is>
      </c>
      <c r="M1" s="21" t="inlineStr">
        <is>
          <t>線路長</t>
        </is>
      </c>
      <c r="N1" s="21" t="inlineStr">
        <is>
          <t>線條長</t>
        </is>
      </c>
      <c r="O1" s="21" t="inlineStr">
        <is>
          <t>線條長</t>
        </is>
      </c>
      <c r="P1" s="21" t="inlineStr">
        <is>
          <t>線條長</t>
        </is>
      </c>
      <c r="Q1" s="21" t="inlineStr">
        <is>
          <t>街燈基數</t>
        </is>
      </c>
      <c r="R1" s="21" t="inlineStr">
        <is>
          <t>各戸引用</t>
        </is>
      </c>
      <c r="S1" s="21" t="inlineStr">
        <is>
          <t>各戸引用</t>
        </is>
      </c>
      <c r="T1" s="21" t="inlineStr">
        <is>
          <t>各戸引用</t>
        </is>
      </c>
      <c r="U1" s="21" t="inlineStr">
        <is>
          <t>各戸引用</t>
        </is>
      </c>
    </row>
    <row r="2">
      <c r="A2" s="21" t="n"/>
      <c r="B2" s="21" t="n"/>
      <c r="C2" s="21" t="n"/>
      <c r="D2" s="21" t="n"/>
      <c r="E2" s="21" t="n"/>
      <c r="F2" s="21" t="n"/>
      <c r="G2" s="21" t="inlineStr">
        <is>
          <t>円</t>
        </is>
      </c>
      <c r="H2" s="21" t="inlineStr">
        <is>
          <t>円</t>
        </is>
      </c>
      <c r="I2" s="21" t="inlineStr">
        <is>
          <t>円</t>
        </is>
      </c>
      <c r="J2" s="21" t="inlineStr">
        <is>
          <t>円</t>
        </is>
      </c>
      <c r="K2" s="21" t="inlineStr">
        <is>
          <t>里</t>
        </is>
      </c>
      <c r="L2" s="21" t="inlineStr">
        <is>
          <t>町</t>
        </is>
      </c>
      <c r="M2" s="21" t="inlineStr">
        <is>
          <t>間</t>
        </is>
      </c>
      <c r="N2" s="21" t="inlineStr">
        <is>
          <t>里</t>
        </is>
      </c>
      <c r="O2" s="21" t="inlineStr">
        <is>
          <t>町</t>
        </is>
      </c>
      <c r="P2" s="21" t="inlineStr">
        <is>
          <t>間</t>
        </is>
      </c>
      <c r="Q2" s="21" t="n"/>
      <c r="R2" s="21" t="inlineStr">
        <is>
          <t>戸數</t>
        </is>
      </c>
      <c r="S2" s="21" t="inlineStr">
        <is>
          <t>燈數</t>
        </is>
      </c>
      <c r="T2" s="21" t="inlineStr">
        <is>
          <t>燈數（馬力）</t>
        </is>
      </c>
      <c r="U2" s="21" t="inlineStr">
        <is>
          <t>燈數（ワット）</t>
        </is>
      </c>
    </row>
    <row r="3" customFormat="1" s="16">
      <c r="A3" s="20" t="inlineStr">
        <is>
          <t>check</t>
        </is>
      </c>
      <c r="B3" s="20" t="n"/>
      <c r="C3" s="20" t="n"/>
      <c r="D3" s="20" t="n"/>
      <c r="E3" s="18">
        <f>E$46-SUM(E$9:E$45)</f>
        <v/>
      </c>
      <c r="F3" s="18">
        <f>F$46-SUM(F$9:F$45)</f>
        <v/>
      </c>
      <c r="G3" s="18">
        <f>G$46-SUM(G$9:G$45)</f>
        <v/>
      </c>
      <c r="H3" s="18">
        <f>H$46-SUM(H$9:H$45)</f>
        <v/>
      </c>
      <c r="I3" s="18">
        <f>I$46-SUM(I$9:I$45)</f>
        <v/>
      </c>
      <c r="J3" s="18">
        <f>J$46-SUM(J$9:J$45)</f>
        <v/>
      </c>
      <c r="K3" s="20" t="n"/>
      <c r="L3" s="20" t="n"/>
      <c r="M3" s="18">
        <f>((K$46*36*60)+(L$46*60)+M$46)-((SUM(K$9:K$45)*36*60)+(SUM(L$9:L$45)*60)+SUM(M$9:M$45))</f>
        <v/>
      </c>
      <c r="N3" s="20" t="n"/>
      <c r="O3" s="20" t="n"/>
      <c r="P3" s="18">
        <f>((N$46*36*60)+(O$46*60)+P$46)-((SUM(N$9:N$45)*36*60)+(SUM(O$9:O$45)*60)+SUM(P$9:P$45))</f>
        <v/>
      </c>
      <c r="Q3" s="18">
        <f>Q$46-SUM(Q$9:Q$45)</f>
        <v/>
      </c>
      <c r="R3" s="18">
        <f>R$46-SUM(R$9:R$45)</f>
        <v/>
      </c>
      <c r="S3" s="18">
        <f>S$46-SUM(S$9:S$45)</f>
        <v/>
      </c>
      <c r="T3" s="18">
        <f>T$46-SUM(T$9:T$45)</f>
        <v/>
      </c>
      <c r="U3" s="18">
        <f>U$46-SUM(U$9:U$45)</f>
        <v/>
      </c>
    </row>
    <row r="4" customFormat="1" s="16">
      <c r="A4" s="20" t="inlineStr">
        <is>
          <t>check</t>
        </is>
      </c>
      <c r="B4" s="20" t="n"/>
      <c r="C4" s="20" t="n"/>
      <c r="D4" s="20" t="n"/>
      <c r="E4" s="18">
        <f>E$62-SUM(E$47:E$61)</f>
        <v/>
      </c>
      <c r="F4" s="18">
        <f>F$62-SUM(F$47:F$61)</f>
        <v/>
      </c>
      <c r="G4" s="18">
        <f>G$62-SUM(G$47:G$61)</f>
        <v/>
      </c>
      <c r="H4" s="18">
        <f>H$62-SUM(H$47:H$61)</f>
        <v/>
      </c>
      <c r="I4" s="18">
        <f>I$62-SUM(I$47:I$61)</f>
        <v/>
      </c>
      <c r="J4" s="18">
        <f>J$62-SUM(J$47:J$61)</f>
        <v/>
      </c>
      <c r="K4" s="20" t="n"/>
      <c r="L4" s="20" t="n"/>
      <c r="M4" s="18">
        <f>((K$62*36*60)+(L$62*60)+M$62)-((SUM(K$47:K$61)*36*60)+(SUM(L$47:L$61)*60)+SUM(M$47:M$61))</f>
        <v/>
      </c>
      <c r="N4" s="20" t="n"/>
      <c r="O4" s="20" t="n"/>
      <c r="P4" s="18">
        <f>((N$62*36*60)+(O$62*60)+P$62)-((SUM(N$47:N$61)*36*60)+(SUM(O$47:O$61)*60)+SUM(P$47:P$61))</f>
        <v/>
      </c>
      <c r="Q4" s="18">
        <f>Q$62-SUM(Q$47:Q$61)</f>
        <v/>
      </c>
      <c r="R4" s="18">
        <f>R$62-SUM(R$47:R$61)</f>
        <v/>
      </c>
      <c r="S4" s="18">
        <f>S$62-SUM(S$47:S$61)</f>
        <v/>
      </c>
      <c r="T4" s="18">
        <f>T$62-SUM(T$47:T$61)</f>
        <v/>
      </c>
      <c r="U4" s="18">
        <f>U$62-SUM(U$47:U$61)</f>
        <v/>
      </c>
    </row>
    <row r="5" customFormat="1" s="16">
      <c r="A5" s="20" t="inlineStr">
        <is>
          <t>check</t>
        </is>
      </c>
      <c r="B5" s="20" t="n"/>
      <c r="C5" s="20" t="n"/>
      <c r="D5" s="20" t="n"/>
      <c r="E5" s="18">
        <f>E$78-SUM(E$63:E$77)</f>
        <v/>
      </c>
      <c r="F5" s="18">
        <f>F$78-SUM(F$63:F$77)</f>
        <v/>
      </c>
      <c r="G5" s="18">
        <f>G$78-SUM(G$63:G$77)</f>
        <v/>
      </c>
      <c r="H5" s="18">
        <f>H$78-SUM(H$63:H$77)</f>
        <v/>
      </c>
      <c r="I5" s="18">
        <f>I$78-SUM(I$63:I$77)</f>
        <v/>
      </c>
      <c r="J5" s="18">
        <f>J$78-SUM(J$63:J$77)</f>
        <v/>
      </c>
      <c r="K5" s="20" t="n"/>
      <c r="L5" s="20" t="n"/>
      <c r="M5" s="18">
        <f>((K$78*36*60)+(L$78*60)+M$78)-((SUM(K$63:K$77)*36*60)+(SUM(L$63:L$77)*60)+SUM(M$63:M$77))</f>
        <v/>
      </c>
      <c r="N5" s="20" t="n"/>
      <c r="O5" s="20" t="n"/>
      <c r="P5" s="18">
        <f>((N$78*36*60)+(O$78*60)+P$78)-((SUM(N$63:N$77)*36*60)+(SUM(O$63:O$77)*60)+SUM(P$63:P$77))</f>
        <v/>
      </c>
      <c r="Q5" s="18">
        <f>Q$78-SUM(Q$63:Q$77)</f>
        <v/>
      </c>
      <c r="R5" s="18">
        <f>R$78-SUM(R$63:R$77)</f>
        <v/>
      </c>
      <c r="S5" s="18">
        <f>S$78-SUM(S$63:S$77)</f>
        <v/>
      </c>
      <c r="T5" s="18">
        <f>T$78-SUM(T$63:T$77)</f>
        <v/>
      </c>
      <c r="U5" s="18">
        <f>U$78-SUM(U$63:U$77)</f>
        <v/>
      </c>
    </row>
    <row r="6" customFormat="1" s="16">
      <c r="A6" s="20" t="inlineStr">
        <is>
          <t>check</t>
        </is>
      </c>
      <c r="B6" s="20" t="n"/>
      <c r="C6" s="20" t="n"/>
      <c r="D6" s="20" t="n"/>
      <c r="E6" s="18">
        <f>E$82-SUM(E$79:E$81)</f>
        <v/>
      </c>
      <c r="F6" s="18">
        <f>F$82-SUM(F$79:F$81)</f>
        <v/>
      </c>
      <c r="G6" s="18">
        <f>G$82-SUM(G$79:G$81)</f>
        <v/>
      </c>
      <c r="H6" s="18">
        <f>H$82-SUM(H$79:H$81)</f>
        <v/>
      </c>
      <c r="I6" s="18">
        <f>I$82-SUM(I$79:I$81)</f>
        <v/>
      </c>
      <c r="J6" s="18">
        <f>J$82-SUM(J$79:J$81)</f>
        <v/>
      </c>
      <c r="K6" s="20" t="n"/>
      <c r="L6" s="20" t="n"/>
      <c r="M6" s="18">
        <f>((K$82*36*60)+(L$82*60)+M$82)-((SUM(K$79:K$81)*36*60)+(SUM(L$79:L$81)*60)+SUM(M$79:M$81))</f>
        <v/>
      </c>
      <c r="N6" s="20" t="n"/>
      <c r="O6" s="20" t="n"/>
      <c r="P6" s="18">
        <f>((N$82*36*60)+(O$82*60)+P$82)-((SUM(N$79:N$81)*36*60)+(SUM(O$79:O$81)*60)+SUM(P$79:P$81))</f>
        <v/>
      </c>
      <c r="Q6" s="18">
        <f>Q$82-SUM(Q$79:Q$81)</f>
        <v/>
      </c>
      <c r="R6" s="18">
        <f>R$82-SUM(R$79:R$81)</f>
        <v/>
      </c>
      <c r="S6" s="18">
        <f>S$82-SUM(S$79:S$81)</f>
        <v/>
      </c>
      <c r="T6" s="18">
        <f>T$82-SUM(T$79:T$81)</f>
        <v/>
      </c>
      <c r="U6" s="18">
        <f>U$82-SUM(U$79:U$81)</f>
        <v/>
      </c>
    </row>
    <row r="7" customFormat="1" s="16">
      <c r="A7" s="20" t="inlineStr">
        <is>
          <t>check</t>
        </is>
      </c>
      <c r="B7" s="20" t="n"/>
      <c r="C7" s="20" t="n"/>
      <c r="D7" s="20" t="n"/>
      <c r="E7" s="18">
        <f>E$89-SUM(E$83:E$88)</f>
        <v/>
      </c>
      <c r="F7" s="18">
        <f>F$89-SUM(F$83:F$88)</f>
        <v/>
      </c>
      <c r="G7" s="18">
        <f>G$89-SUM(G$83:G$88)</f>
        <v/>
      </c>
      <c r="H7" s="18">
        <f>H$89-SUM(H$83:H$88)</f>
        <v/>
      </c>
      <c r="I7" s="18">
        <f>I$89-SUM(I$83:I$88)</f>
        <v/>
      </c>
      <c r="J7" s="18">
        <f>J$89-SUM(J$83:J$88)</f>
        <v/>
      </c>
      <c r="K7" s="20" t="n"/>
      <c r="L7" s="20" t="n"/>
      <c r="M7" s="18">
        <f>((K$89*36*60)+(L$89*60)+M$89)-((SUM(K$83:K$88)*36*60)+(SUM(L$83:L$88)*60)+SUM(M$83:M$88))</f>
        <v/>
      </c>
      <c r="N7" s="20" t="n"/>
      <c r="O7" s="20" t="n"/>
      <c r="P7" s="18">
        <f>((N$89*36*60)+(O$89*60)+P$89)-((SUM(N$83:N$88)*36*60)+(SUM(O$83:O$88)*60)+SUM(P$83:P$88))</f>
        <v/>
      </c>
      <c r="Q7" s="18">
        <f>Q$89-SUM(Q$83:Q$88)</f>
        <v/>
      </c>
      <c r="R7" s="18">
        <f>R$89-SUM(R$83:R$88)</f>
        <v/>
      </c>
      <c r="S7" s="18">
        <f>S$89-SUM(S$83:S$88)</f>
        <v/>
      </c>
      <c r="T7" s="18">
        <f>T$89-SUM(T$83:T$88)</f>
        <v/>
      </c>
      <c r="U7" s="18">
        <f>U$89-SUM(U$83:U$88)</f>
        <v/>
      </c>
    </row>
    <row r="8" customFormat="1" s="16">
      <c r="A8" s="20" t="inlineStr">
        <is>
          <t>check</t>
        </is>
      </c>
      <c r="B8" s="20" t="n"/>
      <c r="C8" s="20" t="n"/>
      <c r="D8" s="20" t="n"/>
      <c r="E8" s="18">
        <f>E$90-SUMIF($C$9:$C$89,$C$89,E$9:E$89)</f>
        <v/>
      </c>
      <c r="F8" s="18">
        <f>F$90-SUMIF($C$9:$C$89,$C$89,F$9:F$89)</f>
        <v/>
      </c>
      <c r="G8" s="18">
        <f>G$90-SUMIF($C$9:$C$89,$C$89,G$9:G$89)</f>
        <v/>
      </c>
      <c r="H8" s="18">
        <f>H$90-SUMIF($C$9:$C$89,$C$89,H$9:H$89)</f>
        <v/>
      </c>
      <c r="I8" s="18">
        <f>I$90-SUMIF($C$9:$C$89,$C$89,I$9:I$89)</f>
        <v/>
      </c>
      <c r="J8" s="18">
        <f>J$90-SUMIF($C$9:$C$89,$C$89,J$9:J$89)</f>
        <v/>
      </c>
      <c r="K8" s="20" t="n"/>
      <c r="L8" s="20" t="n"/>
      <c r="M8" s="18">
        <f>((K$90*36*60)+(L$90*60)+M$90)-((SUMIF($C$9:$C$89,$C$89,K$9:K$89)*36*60)+(SUMIF($C$9:$C$89,$C$89,L$9:L$89)*60)+SUMIF($C$9:$C$89,$C$89,M$9:M$89))</f>
        <v/>
      </c>
      <c r="N8" s="20" t="n"/>
      <c r="O8" s="20" t="n"/>
      <c r="P8" s="18">
        <f>((N$90*36*60)+(O$90*60)+P$90)-((SUMIF($C$9:$C$89,$C$89,N$9:N$89)*36*60)+(SUMIF($C$9:$C$89,$C$89,O$9:O$89)*60)+SUMIF($C$9:$C$89,$C$89,P$9:P$89))</f>
        <v/>
      </c>
      <c r="Q8" s="18">
        <f>Q$90-SUMIF($C$9:$C$89,$C$89,Q$9:Q$89)</f>
        <v/>
      </c>
      <c r="R8" s="18">
        <f>R$90-SUMIF($C$9:$C$89,$C$89,R$9:R$89)</f>
        <v/>
      </c>
      <c r="S8" s="18">
        <f>S$90-SUMIF($C$9:$C$89,$C$89,S$9:S$89)</f>
        <v/>
      </c>
      <c r="T8" s="18">
        <f>T$90-SUMIF($C$9:$C$89,$C$89,T$9:T$89)</f>
        <v/>
      </c>
      <c r="U8" s="18">
        <f>U$90-SUMIF($C$9:$C$89,$C$89,U$9:U$89)</f>
        <v/>
      </c>
    </row>
    <row r="9">
      <c r="A9" s="21" t="inlineStr">
        <is>
          <t>本州中區</t>
        </is>
      </c>
      <c r="B9" s="21" t="inlineStr">
        <is>
          <t>東京</t>
        </is>
      </c>
      <c r="C9" s="21" t="inlineStr">
        <is>
          <t>東京電燈</t>
        </is>
      </c>
      <c r="D9" s="19" t="n"/>
      <c r="E9" s="19" t="n">
        <v>857</v>
      </c>
      <c r="F9" s="19" t="n">
        <v>143000</v>
      </c>
      <c r="G9" s="19" t="n">
        <v>7150000</v>
      </c>
      <c r="H9" s="19" t="n">
        <v>7150000</v>
      </c>
      <c r="I9" s="19" t="n"/>
      <c r="J9" s="19" t="n">
        <v>186200</v>
      </c>
      <c r="K9" s="19" t="n">
        <v>152</v>
      </c>
      <c r="L9" s="19" t="n">
        <v>25</v>
      </c>
      <c r="M9" s="19" t="n">
        <v>13</v>
      </c>
      <c r="N9" s="19" t="n">
        <v>535</v>
      </c>
      <c r="O9" s="19" t="n">
        <v>20</v>
      </c>
      <c r="P9" s="19" t="n">
        <v>16</v>
      </c>
      <c r="Q9" s="19" t="n">
        <v>269</v>
      </c>
      <c r="R9" s="19" t="n">
        <v>31422</v>
      </c>
      <c r="S9" s="19" t="n">
        <v>192126</v>
      </c>
      <c r="T9" s="19" t="n"/>
      <c r="U9" s="19" t="n"/>
    </row>
    <row r="10">
      <c r="A10" s="21" t="inlineStr">
        <is>
          <t>本州中區</t>
        </is>
      </c>
      <c r="B10" s="21" t="inlineStr">
        <is>
          <t>神奈川</t>
        </is>
      </c>
      <c r="C10" s="21" t="inlineStr">
        <is>
          <t>横濱共同電燈</t>
        </is>
      </c>
      <c r="D10" s="19" t="n"/>
      <c r="E10" s="19" t="n">
        <v>258</v>
      </c>
      <c r="F10" s="19" t="n">
        <v>18000</v>
      </c>
      <c r="G10" s="19" t="n">
        <v>900000</v>
      </c>
      <c r="H10" s="19" t="n">
        <v>675000</v>
      </c>
      <c r="I10" s="19" t="n"/>
      <c r="J10" s="19" t="n">
        <v>74000</v>
      </c>
      <c r="K10" s="19" t="n">
        <v>47</v>
      </c>
      <c r="L10" s="19" t="n">
        <v>29</v>
      </c>
      <c r="M10" s="19" t="n">
        <v>9</v>
      </c>
      <c r="N10" s="19" t="n">
        <v>167</v>
      </c>
      <c r="O10" s="19" t="n">
        <v>12</v>
      </c>
      <c r="P10" s="19" t="n">
        <v>51</v>
      </c>
      <c r="Q10" s="19" t="n">
        <v>179</v>
      </c>
      <c r="R10" s="19" t="n">
        <v>6145</v>
      </c>
      <c r="S10" s="19" t="n">
        <v>46200</v>
      </c>
      <c r="T10" s="19" t="n"/>
      <c r="U10" s="19" t="n"/>
    </row>
    <row r="11">
      <c r="A11" s="21" t="inlineStr">
        <is>
          <t>本州中區</t>
        </is>
      </c>
      <c r="B11" s="21" t="inlineStr">
        <is>
          <t>神奈川</t>
        </is>
      </c>
      <c r="C11" s="21" t="inlineStr">
        <is>
          <t>神奈川電燈</t>
        </is>
      </c>
      <c r="D11" s="19" t="n"/>
      <c r="E11" s="19" t="n">
        <v>67</v>
      </c>
      <c r="F11" s="19" t="n">
        <v>2400</v>
      </c>
      <c r="G11" s="19" t="n">
        <v>120000</v>
      </c>
      <c r="H11" s="19" t="n">
        <v>120000</v>
      </c>
      <c r="I11" s="19" t="n"/>
      <c r="J11" s="19" t="n">
        <v>7148</v>
      </c>
      <c r="K11" s="19" t="n">
        <v>1</v>
      </c>
      <c r="L11" s="19" t="n">
        <v>17</v>
      </c>
      <c r="M11" s="19" t="n">
        <v>9</v>
      </c>
      <c r="N11" s="19" t="n">
        <v>4</v>
      </c>
      <c r="O11" s="19" t="n">
        <v>3</v>
      </c>
      <c r="P11" s="19" t="n">
        <v>39</v>
      </c>
      <c r="Q11" s="19" t="n">
        <v>79</v>
      </c>
      <c r="R11" s="19" t="n">
        <v>381</v>
      </c>
      <c r="S11" s="19" t="n">
        <v>1732</v>
      </c>
      <c r="T11" s="19" t="n"/>
      <c r="U11" s="19" t="n"/>
    </row>
    <row r="12">
      <c r="A12" s="21" t="inlineStr">
        <is>
          <t>本州中區</t>
        </is>
      </c>
      <c r="B12" s="21" t="inlineStr">
        <is>
          <t>神奈川</t>
        </is>
      </c>
      <c r="C12" s="21" t="inlineStr">
        <is>
          <t>小田原電氣鐡道</t>
        </is>
      </c>
      <c r="D12" s="19" t="n"/>
      <c r="E12" s="19" t="n">
        <v>142</v>
      </c>
      <c r="F12" s="19" t="n">
        <v>17500</v>
      </c>
      <c r="G12" s="19" t="n">
        <v>875000</v>
      </c>
      <c r="H12" s="19" t="n">
        <v>813750</v>
      </c>
      <c r="I12" s="19" t="n"/>
      <c r="J12" s="19" t="n">
        <v>24920</v>
      </c>
      <c r="K12" s="19" t="n">
        <v>20</v>
      </c>
      <c r="L12" s="19" t="n">
        <v>28</v>
      </c>
      <c r="M12" s="19" t="n">
        <v>47</v>
      </c>
      <c r="N12" s="19" t="n">
        <v>72</v>
      </c>
      <c r="O12" s="19" t="n">
        <v>13</v>
      </c>
      <c r="P12" s="19" t="n">
        <v>39</v>
      </c>
      <c r="Q12" s="19" t="n">
        <v>196</v>
      </c>
      <c r="R12" s="19" t="n">
        <v>2208</v>
      </c>
      <c r="S12" s="19" t="n">
        <v>7424</v>
      </c>
      <c r="T12" s="19" t="n"/>
      <c r="U12" s="19" t="n"/>
    </row>
    <row r="13">
      <c r="A13" s="21" t="inlineStr">
        <is>
          <t>本州中區</t>
        </is>
      </c>
      <c r="B13" s="21" t="inlineStr">
        <is>
          <t>埼玉</t>
        </is>
      </c>
      <c r="C13" s="21" t="inlineStr">
        <is>
          <t>埼玉電燈</t>
        </is>
      </c>
      <c r="D13" s="19" t="n"/>
      <c r="E13" s="19" t="n">
        <v>67</v>
      </c>
      <c r="F13" s="19" t="n">
        <v>1000</v>
      </c>
      <c r="G13" s="19" t="n">
        <v>50000</v>
      </c>
      <c r="H13" s="19" t="n">
        <v>27000</v>
      </c>
      <c r="I13" s="19" t="n"/>
      <c r="J13" s="19" t="n"/>
      <c r="K13" s="19" t="n">
        <v>2</v>
      </c>
      <c r="L13" s="19" t="n">
        <v>6</v>
      </c>
      <c r="M13" s="19" t="n">
        <v>30</v>
      </c>
      <c r="N13" s="19" t="n">
        <v>4</v>
      </c>
      <c r="O13" s="19" t="n">
        <v>0</v>
      </c>
      <c r="P13" s="19" t="n">
        <v>0</v>
      </c>
      <c r="Q13" s="19" t="n"/>
      <c r="R13" s="19" t="n">
        <v>175</v>
      </c>
      <c r="S13" s="19" t="n">
        <v>722</v>
      </c>
      <c r="T13" s="19" t="n"/>
      <c r="U13" s="19" t="n"/>
    </row>
    <row r="14">
      <c r="A14" s="21" t="inlineStr">
        <is>
          <t>本州中區</t>
        </is>
      </c>
      <c r="B14" s="21" t="inlineStr">
        <is>
          <t>埼玉</t>
        </is>
      </c>
      <c r="C14" s="21" t="inlineStr">
        <is>
          <t>川越電燈</t>
        </is>
      </c>
      <c r="D14" s="19" t="n"/>
      <c r="E14" s="19" t="n">
        <v>240</v>
      </c>
      <c r="F14" s="19" t="n">
        <v>5000</v>
      </c>
      <c r="G14" s="19" t="n">
        <v>250000</v>
      </c>
      <c r="H14" s="19" t="n">
        <v>250000</v>
      </c>
      <c r="I14" s="19" t="n"/>
      <c r="J14" s="19" t="n"/>
      <c r="K14" s="19" t="n">
        <v>1</v>
      </c>
      <c r="L14" s="19" t="n">
        <v>32</v>
      </c>
      <c r="M14" s="19" t="n">
        <v>36</v>
      </c>
      <c r="N14" s="19" t="n">
        <v>7</v>
      </c>
      <c r="O14" s="19" t="n">
        <v>11</v>
      </c>
      <c r="P14" s="19" t="n">
        <v>20</v>
      </c>
      <c r="Q14" s="19" t="n">
        <v>70</v>
      </c>
      <c r="R14" s="19" t="n">
        <v>561</v>
      </c>
      <c r="S14" s="19" t="n">
        <v>1232</v>
      </c>
      <c r="T14" s="19" t="n"/>
      <c r="U14" s="19" t="n"/>
    </row>
    <row r="15">
      <c r="A15" s="21" t="inlineStr">
        <is>
          <t>本州中區</t>
        </is>
      </c>
      <c r="B15" s="21" t="inlineStr">
        <is>
          <t>茨城</t>
        </is>
      </c>
      <c r="C15" s="21" t="inlineStr">
        <is>
          <t>茨城電燈</t>
        </is>
      </c>
      <c r="D15" s="19" t="n"/>
      <c r="E15" s="19" t="n">
        <v>21</v>
      </c>
      <c r="F15" s="19" t="n">
        <v>2400</v>
      </c>
      <c r="G15" s="19" t="n">
        <v>120000</v>
      </c>
      <c r="H15" s="19" t="n">
        <v>48000</v>
      </c>
      <c r="I15" s="19" t="n"/>
      <c r="J15" s="19" t="n"/>
      <c r="K15" s="19" t="n"/>
      <c r="L15" s="19" t="n"/>
      <c r="M15" s="19" t="n"/>
      <c r="N15" s="19" t="n"/>
      <c r="O15" s="19" t="n"/>
      <c r="P15" s="19" t="n"/>
      <c r="Q15" s="19" t="n"/>
      <c r="R15" s="19" t="n"/>
      <c r="S15" s="19" t="n"/>
      <c r="T15" s="19" t="n"/>
      <c r="U15" s="19" t="n"/>
    </row>
    <row r="16">
      <c r="A16" s="21" t="inlineStr">
        <is>
          <t>本州中區</t>
        </is>
      </c>
      <c r="B16" s="21" t="inlineStr">
        <is>
          <t>群馬</t>
        </is>
      </c>
      <c r="C16" s="21" t="inlineStr">
        <is>
          <t>前橋電燈</t>
        </is>
      </c>
      <c r="D16" s="19" t="n"/>
      <c r="E16" s="19" t="n">
        <v>64</v>
      </c>
      <c r="F16" s="19" t="n">
        <v>1200</v>
      </c>
      <c r="G16" s="19" t="n">
        <v>60000</v>
      </c>
      <c r="H16" s="19" t="n">
        <v>60000</v>
      </c>
      <c r="I16" s="19" t="n"/>
      <c r="J16" s="19" t="n">
        <v>3940</v>
      </c>
      <c r="K16" s="19" t="n">
        <v>7</v>
      </c>
      <c r="L16" s="19" t="n">
        <v>23</v>
      </c>
      <c r="M16" s="19" t="n">
        <v>34</v>
      </c>
      <c r="N16" s="19" t="n">
        <v>18</v>
      </c>
      <c r="O16" s="19" t="n">
        <v>21</v>
      </c>
      <c r="P16" s="19" t="n">
        <v>0</v>
      </c>
      <c r="Q16" s="19" t="n">
        <v>90</v>
      </c>
      <c r="R16" s="19" t="n">
        <v>840</v>
      </c>
      <c r="S16" s="19" t="n">
        <v>2500</v>
      </c>
      <c r="T16" s="19" t="n"/>
      <c r="U16" s="19" t="n"/>
    </row>
    <row r="17">
      <c r="A17" s="21" t="inlineStr">
        <is>
          <t>本州中區</t>
        </is>
      </c>
      <c r="B17" s="21" t="inlineStr">
        <is>
          <t>群馬</t>
        </is>
      </c>
      <c r="C17" s="21" t="inlineStr">
        <is>
          <t>桐生電燈</t>
        </is>
      </c>
      <c r="D17" s="19" t="n"/>
      <c r="E17" s="19" t="n">
        <v>8</v>
      </c>
      <c r="F17" s="19" t="n"/>
      <c r="G17" s="19" t="n">
        <v>12000</v>
      </c>
      <c r="H17" s="19" t="n">
        <v>12000</v>
      </c>
      <c r="I17" s="19" t="n"/>
      <c r="J17" s="19" t="n"/>
      <c r="K17" s="19" t="n">
        <v>1</v>
      </c>
      <c r="L17" s="19" t="n">
        <v>32</v>
      </c>
      <c r="M17" s="19" t="n">
        <v>33</v>
      </c>
      <c r="N17" s="19" t="n">
        <v>6</v>
      </c>
      <c r="O17" s="19" t="n">
        <v>32</v>
      </c>
      <c r="P17" s="19" t="n">
        <v>24</v>
      </c>
      <c r="Q17" s="19" t="n">
        <v>69</v>
      </c>
      <c r="R17" s="19" t="n">
        <v>356</v>
      </c>
      <c r="S17" s="19" t="n">
        <v>870</v>
      </c>
      <c r="T17" s="19" t="n"/>
      <c r="U17" s="19" t="n"/>
    </row>
    <row r="18">
      <c r="A18" s="21" t="inlineStr">
        <is>
          <t>本州中區</t>
        </is>
      </c>
      <c r="B18" s="21" t="inlineStr">
        <is>
          <t>群馬</t>
        </is>
      </c>
      <c r="C18" s="21" t="inlineStr">
        <is>
          <t>高崎水力電氣</t>
        </is>
      </c>
      <c r="D18" s="19" t="n"/>
      <c r="E18" s="19" t="n">
        <v>181</v>
      </c>
      <c r="F18" s="19" t="n">
        <v>7000</v>
      </c>
      <c r="G18" s="19" t="n">
        <v>350000</v>
      </c>
      <c r="H18" s="19" t="n">
        <v>237500</v>
      </c>
      <c r="I18" s="19" t="n"/>
      <c r="J18" s="19" t="n">
        <v>14182</v>
      </c>
      <c r="K18" s="19" t="n">
        <v>20</v>
      </c>
      <c r="L18" s="19" t="n">
        <v>20</v>
      </c>
      <c r="M18" s="19" t="n">
        <v>54</v>
      </c>
      <c r="N18" s="19" t="n">
        <v>53</v>
      </c>
      <c r="O18" s="19" t="n">
        <v>35</v>
      </c>
      <c r="P18" s="19" t="n">
        <v>52</v>
      </c>
      <c r="Q18" s="19" t="n">
        <v>194</v>
      </c>
      <c r="R18" s="19" t="n">
        <v>1836</v>
      </c>
      <c r="S18" s="19" t="n">
        <v>4703</v>
      </c>
      <c r="T18" s="19" t="n"/>
      <c r="U18" s="19" t="n"/>
    </row>
    <row r="19">
      <c r="A19" s="21" t="inlineStr">
        <is>
          <t>本州中區</t>
        </is>
      </c>
      <c r="B19" s="21" t="inlineStr">
        <is>
          <t>長野</t>
        </is>
      </c>
      <c r="C19" s="21" t="inlineStr">
        <is>
          <t>長野電燈</t>
        </is>
      </c>
      <c r="D19" s="19" t="n"/>
      <c r="E19" s="19" t="n">
        <v>145</v>
      </c>
      <c r="F19" s="19" t="n">
        <v>6000</v>
      </c>
      <c r="G19" s="19" t="n">
        <v>150000</v>
      </c>
      <c r="H19" s="19" t="n">
        <v>150000</v>
      </c>
      <c r="I19" s="19" t="n"/>
      <c r="J19" s="19" t="n">
        <v>15000</v>
      </c>
      <c r="K19" s="19" t="n">
        <v>7</v>
      </c>
      <c r="L19" s="19" t="n">
        <v>34</v>
      </c>
      <c r="M19" s="19" t="n">
        <v>38</v>
      </c>
      <c r="N19" s="19" t="n">
        <v>27</v>
      </c>
      <c r="O19" s="19" t="n">
        <v>4</v>
      </c>
      <c r="P19" s="19" t="n">
        <v>33</v>
      </c>
      <c r="Q19" s="19" t="n">
        <v>184</v>
      </c>
      <c r="R19" s="19" t="n">
        <v>2863</v>
      </c>
      <c r="S19" s="19" t="n">
        <v>8623</v>
      </c>
      <c r="T19" s="19" t="n"/>
      <c r="U19" s="19" t="n"/>
    </row>
    <row r="20">
      <c r="A20" s="21" t="inlineStr">
        <is>
          <t>本州中區</t>
        </is>
      </c>
      <c r="B20" s="21" t="inlineStr">
        <is>
          <t>長野</t>
        </is>
      </c>
      <c r="C20" s="21" t="inlineStr">
        <is>
          <t>松本電燈</t>
        </is>
      </c>
      <c r="D20" s="19" t="n"/>
      <c r="E20" s="19" t="n">
        <v>119</v>
      </c>
      <c r="F20" s="19" t="n">
        <v>6000</v>
      </c>
      <c r="G20" s="19" t="n">
        <v>150000</v>
      </c>
      <c r="H20" s="19" t="n">
        <v>118000</v>
      </c>
      <c r="I20" s="19" t="n"/>
      <c r="J20" s="19" t="n">
        <v>5950</v>
      </c>
      <c r="K20" s="19" t="n">
        <v>8</v>
      </c>
      <c r="L20" s="19" t="n">
        <v>31</v>
      </c>
      <c r="M20" s="19" t="n">
        <v>28</v>
      </c>
      <c r="N20" s="19" t="n">
        <v>30</v>
      </c>
      <c r="O20" s="19" t="n">
        <v>18</v>
      </c>
      <c r="P20" s="19" t="n">
        <v>56</v>
      </c>
      <c r="Q20" s="19" t="n">
        <v>221</v>
      </c>
      <c r="R20" s="19" t="n">
        <v>1107</v>
      </c>
      <c r="S20" s="19" t="n">
        <v>34720</v>
      </c>
      <c r="T20" s="19" t="n"/>
      <c r="U20" s="19" t="n"/>
    </row>
    <row r="21">
      <c r="A21" s="21" t="inlineStr">
        <is>
          <t>本州中區</t>
        </is>
      </c>
      <c r="B21" s="21" t="inlineStr">
        <is>
          <t>長野</t>
        </is>
      </c>
      <c r="C21" s="21" t="inlineStr">
        <is>
          <t>飯田電燈</t>
        </is>
      </c>
      <c r="D21" s="19" t="n"/>
      <c r="E21" s="19" t="n">
        <v>145</v>
      </c>
      <c r="F21" s="19" t="n">
        <v>5000</v>
      </c>
      <c r="G21" s="19" t="n">
        <v>114602</v>
      </c>
      <c r="H21" s="19" t="n">
        <v>100000</v>
      </c>
      <c r="I21" s="19" t="n"/>
      <c r="J21" s="19" t="n">
        <v>7550</v>
      </c>
      <c r="K21" s="19" t="n">
        <v>4</v>
      </c>
      <c r="L21" s="19" t="n">
        <v>18</v>
      </c>
      <c r="M21" s="19" t="n">
        <v>26</v>
      </c>
      <c r="N21" s="19" t="n">
        <v>21</v>
      </c>
      <c r="O21" s="19" t="n">
        <v>18</v>
      </c>
      <c r="P21" s="19" t="n">
        <v>6</v>
      </c>
      <c r="Q21" s="19" t="n">
        <v>260</v>
      </c>
      <c r="R21" s="19" t="n">
        <v>959</v>
      </c>
      <c r="S21" s="19" t="n">
        <v>3123</v>
      </c>
      <c r="T21" s="19" t="n"/>
      <c r="U21" s="19" t="n"/>
    </row>
    <row r="22">
      <c r="A22" s="21" t="inlineStr">
        <is>
          <t>本州中區</t>
        </is>
      </c>
      <c r="B22" s="21" t="inlineStr">
        <is>
          <t>長野</t>
        </is>
      </c>
      <c r="C22" s="21" t="inlineStr">
        <is>
          <t>上田電燈</t>
        </is>
      </c>
      <c r="D22" s="19" t="n"/>
      <c r="E22" s="19" t="n">
        <v>115</v>
      </c>
      <c r="F22" s="19" t="n">
        <v>1400</v>
      </c>
      <c r="G22" s="19" t="n">
        <v>70000</v>
      </c>
      <c r="H22" s="19" t="n">
        <v>65000</v>
      </c>
      <c r="I22" s="19" t="n"/>
      <c r="J22" s="19" t="n">
        <v>1250</v>
      </c>
      <c r="K22" s="19" t="n">
        <v>4</v>
      </c>
      <c r="L22" s="19" t="n">
        <v>26</v>
      </c>
      <c r="M22" s="19" t="n">
        <v>2</v>
      </c>
      <c r="N22" s="19" t="n">
        <v>19</v>
      </c>
      <c r="O22" s="19" t="n">
        <v>30</v>
      </c>
      <c r="P22" s="19" t="n">
        <v>26</v>
      </c>
      <c r="Q22" s="19" t="n">
        <v>202</v>
      </c>
      <c r="R22" s="19" t="n">
        <v>645</v>
      </c>
      <c r="S22" s="19" t="n">
        <v>1995</v>
      </c>
      <c r="T22" s="19" t="n"/>
      <c r="U22" s="19" t="n"/>
    </row>
    <row r="23">
      <c r="A23" s="21" t="inlineStr">
        <is>
          <t>本州中區</t>
        </is>
      </c>
      <c r="B23" s="21" t="inlineStr">
        <is>
          <t>長野</t>
        </is>
      </c>
      <c r="C23" s="21" t="inlineStr">
        <is>
          <t>安曇電氣</t>
        </is>
      </c>
      <c r="D23" s="19" t="n"/>
      <c r="E23" s="19" t="n">
        <v>273</v>
      </c>
      <c r="F23" s="19" t="n">
        <v>2400</v>
      </c>
      <c r="G23" s="19" t="n">
        <v>120000</v>
      </c>
      <c r="H23" s="19" t="n">
        <v>120000</v>
      </c>
      <c r="I23" s="19" t="n"/>
      <c r="J23" s="19" t="n"/>
      <c r="K23" s="19" t="n">
        <v>12</v>
      </c>
      <c r="L23" s="19" t="n">
        <v>18</v>
      </c>
      <c r="M23" s="19" t="n">
        <v>34</v>
      </c>
      <c r="N23" s="19" t="n">
        <v>43</v>
      </c>
      <c r="O23" s="19" t="n">
        <v>2</v>
      </c>
      <c r="P23" s="19" t="n">
        <v>19</v>
      </c>
      <c r="Q23" s="19" t="n">
        <v>144</v>
      </c>
      <c r="R23" s="19" t="n">
        <v>922</v>
      </c>
      <c r="S23" s="19" t="n">
        <v>2095</v>
      </c>
      <c r="T23" s="19" t="n"/>
      <c r="U23" s="19" t="n"/>
    </row>
    <row r="24">
      <c r="A24" s="21" t="inlineStr">
        <is>
          <t>本州中區</t>
        </is>
      </c>
      <c r="B24" s="21" t="inlineStr">
        <is>
          <t>長野</t>
        </is>
      </c>
      <c r="C24" s="21" t="inlineStr">
        <is>
          <t>信濃電氣</t>
        </is>
      </c>
      <c r="D24" s="19" t="n"/>
      <c r="E24" s="19" t="n">
        <v>148</v>
      </c>
      <c r="F24" s="19" t="n">
        <v>4000</v>
      </c>
      <c r="G24" s="19" t="n">
        <v>2000</v>
      </c>
      <c r="H24" s="19" t="n">
        <v>2000</v>
      </c>
      <c r="I24" s="19" t="n"/>
      <c r="J24" s="19" t="n">
        <v>2540</v>
      </c>
      <c r="K24" s="19" t="n">
        <v>21</v>
      </c>
      <c r="L24" s="19" t="n">
        <v>1</v>
      </c>
      <c r="M24" s="19" t="n">
        <v>1</v>
      </c>
      <c r="N24" s="19" t="n">
        <v>59</v>
      </c>
      <c r="O24" s="19" t="n">
        <v>14</v>
      </c>
      <c r="P24" s="19" t="n">
        <v>57</v>
      </c>
      <c r="Q24" s="19" t="n">
        <v>238</v>
      </c>
      <c r="R24" s="19" t="n">
        <v>1008</v>
      </c>
      <c r="S24" s="19" t="n">
        <v>3973</v>
      </c>
      <c r="T24" s="19" t="n"/>
      <c r="U24" s="19" t="n"/>
    </row>
    <row r="25">
      <c r="A25" s="21" t="inlineStr">
        <is>
          <t>本州中區</t>
        </is>
      </c>
      <c r="B25" s="21" t="inlineStr">
        <is>
          <t>山梨</t>
        </is>
      </c>
      <c r="C25" s="21" t="inlineStr">
        <is>
          <t>甲府電力</t>
        </is>
      </c>
      <c r="D25" s="19" t="n"/>
      <c r="E25" s="19" t="n">
        <v>138</v>
      </c>
      <c r="F25" s="19" t="n">
        <v>8000</v>
      </c>
      <c r="G25" s="19" t="n">
        <v>160000</v>
      </c>
      <c r="H25" s="19" t="n">
        <v>160000</v>
      </c>
      <c r="I25" s="19" t="n"/>
      <c r="J25" s="19" t="n">
        <v>32000</v>
      </c>
      <c r="K25" s="19" t="n">
        <v>11</v>
      </c>
      <c r="L25" s="19" t="n">
        <v>30</v>
      </c>
      <c r="M25" s="19" t="n">
        <v>53</v>
      </c>
      <c r="N25" s="19" t="n">
        <v>33</v>
      </c>
      <c r="O25" s="19" t="n">
        <v>27</v>
      </c>
      <c r="P25" s="19" t="n">
        <v>33</v>
      </c>
      <c r="Q25" s="19" t="n">
        <v>280</v>
      </c>
      <c r="R25" s="19" t="n">
        <v>1583</v>
      </c>
      <c r="S25" s="19" t="n">
        <v>5737</v>
      </c>
      <c r="T25" s="19" t="n"/>
      <c r="U25" s="19" t="n"/>
    </row>
    <row r="26">
      <c r="A26" s="21" t="inlineStr">
        <is>
          <t>本州中區</t>
        </is>
      </c>
      <c r="B26" s="21" t="inlineStr">
        <is>
          <t>山梨</t>
        </is>
      </c>
      <c r="C26" s="21" t="inlineStr">
        <is>
          <t>谷村電燈</t>
        </is>
      </c>
      <c r="D26" s="19" t="n"/>
      <c r="E26" s="19" t="n">
        <v>20</v>
      </c>
      <c r="F26" s="19" t="n">
        <v>400</v>
      </c>
      <c r="G26" s="19" t="n">
        <v>20000</v>
      </c>
      <c r="H26" s="19" t="n">
        <v>20000</v>
      </c>
      <c r="I26" s="19" t="n"/>
      <c r="J26" s="19" t="n">
        <v>250</v>
      </c>
      <c r="K26" s="19" t="n"/>
      <c r="L26" s="19" t="n">
        <v>31</v>
      </c>
      <c r="M26" s="19" t="n">
        <v>36</v>
      </c>
      <c r="N26" s="19" t="n">
        <v>3</v>
      </c>
      <c r="O26" s="19" t="n">
        <v>8</v>
      </c>
      <c r="P26" s="19" t="n">
        <v>53</v>
      </c>
      <c r="Q26" s="19" t="n">
        <v>70</v>
      </c>
      <c r="R26" s="19" t="n">
        <v>458</v>
      </c>
      <c r="S26" s="19" t="n">
        <v>1006</v>
      </c>
      <c r="T26" s="19" t="n"/>
      <c r="U26" s="19" t="n"/>
    </row>
    <row r="27">
      <c r="A27" s="21" t="inlineStr">
        <is>
          <t>本州中區</t>
        </is>
      </c>
      <c r="B27" s="21" t="inlineStr">
        <is>
          <t>静岡</t>
        </is>
      </c>
      <c r="C27" s="21" t="inlineStr">
        <is>
          <t>靜岡電燈</t>
        </is>
      </c>
      <c r="D27" s="19" t="n"/>
      <c r="E27" s="19" t="n">
        <v>62</v>
      </c>
      <c r="F27" s="19" t="n">
        <v>2000</v>
      </c>
      <c r="G27" s="19" t="n">
        <v>50000</v>
      </c>
      <c r="H27" s="19" t="n">
        <v>40000</v>
      </c>
      <c r="I27" s="19" t="n"/>
      <c r="J27" s="19" t="n">
        <v>3590</v>
      </c>
      <c r="K27" s="19" t="n">
        <v>3</v>
      </c>
      <c r="L27" s="19" t="n">
        <v>29</v>
      </c>
      <c r="M27" s="19" t="n">
        <v>19</v>
      </c>
      <c r="N27" s="19" t="n">
        <v>11</v>
      </c>
      <c r="O27" s="19" t="n">
        <v>11</v>
      </c>
      <c r="P27" s="19" t="n">
        <v>35</v>
      </c>
      <c r="Q27" s="19" t="n">
        <v>108</v>
      </c>
      <c r="R27" s="19" t="n">
        <v>674</v>
      </c>
      <c r="S27" s="19" t="n">
        <v>2903</v>
      </c>
      <c r="T27" s="19" t="n"/>
      <c r="U27" s="19" t="n"/>
    </row>
    <row r="28">
      <c r="A28" s="21" t="inlineStr">
        <is>
          <t>本州中區</t>
        </is>
      </c>
      <c r="B28" s="21" t="inlineStr">
        <is>
          <t>静岡</t>
        </is>
      </c>
      <c r="C28" s="21" t="inlineStr">
        <is>
          <t>濱松電燈</t>
        </is>
      </c>
      <c r="D28" s="19" t="n"/>
      <c r="E28" s="19" t="n">
        <v>94</v>
      </c>
      <c r="F28" s="19" t="n">
        <v>800</v>
      </c>
      <c r="G28" s="19" t="n">
        <v>40000</v>
      </c>
      <c r="H28" s="19" t="n">
        <v>40000</v>
      </c>
      <c r="I28" s="19" t="n"/>
      <c r="J28" s="19" t="n">
        <v>395</v>
      </c>
      <c r="K28" s="19" t="n">
        <v>1</v>
      </c>
      <c r="L28" s="19" t="n">
        <v>16</v>
      </c>
      <c r="M28" s="19" t="n">
        <v>19</v>
      </c>
      <c r="N28" s="19" t="n">
        <v>5</v>
      </c>
      <c r="O28" s="19" t="n">
        <v>15</v>
      </c>
      <c r="P28" s="19" t="n">
        <v>11</v>
      </c>
      <c r="Q28" s="19" t="n">
        <v>50</v>
      </c>
      <c r="R28" s="19" t="n">
        <v>475</v>
      </c>
      <c r="S28" s="19" t="n">
        <v>1853</v>
      </c>
      <c r="T28" s="19" t="n"/>
      <c r="U28" s="19" t="n"/>
    </row>
    <row r="29">
      <c r="A29" s="21" t="inlineStr">
        <is>
          <t>本州中區</t>
        </is>
      </c>
      <c r="B29" s="21" t="inlineStr">
        <is>
          <t>静岡</t>
        </is>
      </c>
      <c r="C29" s="21" t="inlineStr">
        <is>
          <t>伊東水力電氣</t>
        </is>
      </c>
      <c r="D29" s="19" t="n"/>
      <c r="E29" s="19" t="n">
        <v>35</v>
      </c>
      <c r="F29" s="19" t="n">
        <v>300</v>
      </c>
      <c r="G29" s="19" t="n">
        <v>15000</v>
      </c>
      <c r="H29" s="19" t="n">
        <v>15000</v>
      </c>
      <c r="I29" s="19" t="n"/>
      <c r="J29" s="19" t="n"/>
      <c r="K29" s="19" t="n">
        <v>1</v>
      </c>
      <c r="L29" s="19" t="n">
        <v>4</v>
      </c>
      <c r="M29" s="19" t="n">
        <v>5</v>
      </c>
      <c r="N29" s="19" t="n">
        <v>3</v>
      </c>
      <c r="O29" s="19" t="n">
        <v>9</v>
      </c>
      <c r="P29" s="19" t="n">
        <v>2</v>
      </c>
      <c r="Q29" s="19" t="n">
        <v>60</v>
      </c>
      <c r="R29" s="19" t="n">
        <v>214</v>
      </c>
      <c r="S29" s="19" t="n">
        <v>693</v>
      </c>
      <c r="T29" s="19" t="n"/>
      <c r="U29" s="19" t="n"/>
    </row>
    <row r="30">
      <c r="A30" s="21" t="inlineStr">
        <is>
          <t>本州中區</t>
        </is>
      </c>
      <c r="B30" s="21" t="inlineStr">
        <is>
          <t>静岡</t>
        </is>
      </c>
      <c r="C30" s="21" t="inlineStr">
        <is>
          <t>駿豆電氣</t>
        </is>
      </c>
      <c r="D30" s="19" t="n"/>
      <c r="E30" s="19" t="n">
        <v>151</v>
      </c>
      <c r="F30" s="19" t="n">
        <v>10000</v>
      </c>
      <c r="G30" s="19" t="n">
        <v>500000</v>
      </c>
      <c r="H30" s="19" t="n">
        <v>269320</v>
      </c>
      <c r="I30" s="19" t="n"/>
      <c r="J30" s="19" t="n">
        <v>4220</v>
      </c>
      <c r="K30" s="19" t="n">
        <v>12</v>
      </c>
      <c r="L30" s="19" t="n">
        <v>31</v>
      </c>
      <c r="M30" s="19" t="n">
        <v>56</v>
      </c>
      <c r="N30" s="19" t="n">
        <v>42</v>
      </c>
      <c r="O30" s="19" t="n">
        <v>23</v>
      </c>
      <c r="P30" s="19" t="n">
        <v>54</v>
      </c>
      <c r="Q30" s="19" t="n">
        <v>100</v>
      </c>
      <c r="R30" s="19" t="n">
        <v>1202</v>
      </c>
      <c r="S30" s="19" t="n">
        <v>5533</v>
      </c>
      <c r="T30" s="19" t="n"/>
      <c r="U30" s="19" t="n"/>
    </row>
    <row r="31">
      <c r="A31" s="21" t="inlineStr">
        <is>
          <t>本州中區</t>
        </is>
      </c>
      <c r="B31" s="21" t="inlineStr">
        <is>
          <t>愛知</t>
        </is>
      </c>
      <c r="C31" s="21" t="inlineStr">
        <is>
          <t>名古屋電燈</t>
        </is>
      </c>
      <c r="D31" s="19" t="n"/>
      <c r="E31" s="19" t="n">
        <v>425</v>
      </c>
      <c r="F31" s="19" t="n">
        <v>20000</v>
      </c>
      <c r="G31" s="19" t="n">
        <v>100000</v>
      </c>
      <c r="H31" s="19" t="n">
        <v>850000</v>
      </c>
      <c r="I31" s="19" t="n"/>
      <c r="J31" s="19" t="n">
        <v>62360</v>
      </c>
      <c r="K31" s="19" t="n">
        <v>41</v>
      </c>
      <c r="L31" s="19" t="n">
        <v>9</v>
      </c>
      <c r="M31" s="19" t="n">
        <v>1</v>
      </c>
      <c r="N31" s="19" t="n">
        <v>222</v>
      </c>
      <c r="O31" s="19" t="n">
        <v>7</v>
      </c>
      <c r="P31" s="19" t="n">
        <v>4</v>
      </c>
      <c r="Q31" s="19" t="n">
        <v>1049</v>
      </c>
      <c r="R31" s="19" t="n">
        <v>7895</v>
      </c>
      <c r="S31" s="19" t="n">
        <v>28824</v>
      </c>
      <c r="T31" s="19" t="n">
        <v>617</v>
      </c>
      <c r="U31" s="19" t="n"/>
    </row>
    <row r="32">
      <c r="A32" s="21" t="inlineStr">
        <is>
          <t>本州中區</t>
        </is>
      </c>
      <c r="B32" s="21" t="inlineStr">
        <is>
          <t>愛知</t>
        </is>
      </c>
      <c r="C32" s="21" t="inlineStr">
        <is>
          <t>豐橋電燈</t>
        </is>
      </c>
      <c r="D32" s="19" t="n"/>
      <c r="E32" s="19" t="n">
        <v>38</v>
      </c>
      <c r="F32" s="19" t="n">
        <v>1000</v>
      </c>
      <c r="G32" s="19" t="n">
        <v>50000</v>
      </c>
      <c r="H32" s="19" t="n">
        <v>50000</v>
      </c>
      <c r="I32" s="19" t="n"/>
      <c r="J32" s="19" t="n">
        <v>2251</v>
      </c>
      <c r="K32" s="19" t="n">
        <v>3</v>
      </c>
      <c r="L32" s="19" t="n">
        <v>19</v>
      </c>
      <c r="M32" s="19" t="n">
        <v>50</v>
      </c>
      <c r="N32" s="19" t="n">
        <v>14</v>
      </c>
      <c r="O32" s="19" t="n">
        <v>12</v>
      </c>
      <c r="P32" s="19" t="n">
        <v>0</v>
      </c>
      <c r="Q32" s="19" t="n"/>
      <c r="R32" s="19" t="n">
        <v>359</v>
      </c>
      <c r="S32" s="19" t="n">
        <v>1805</v>
      </c>
      <c r="T32" s="19" t="n"/>
      <c r="U32" s="19" t="n"/>
    </row>
    <row r="33">
      <c r="A33" s="21" t="inlineStr">
        <is>
          <t>本州中區</t>
        </is>
      </c>
      <c r="B33" s="21" t="inlineStr">
        <is>
          <t>愛知</t>
        </is>
      </c>
      <c r="C33" s="21" t="inlineStr">
        <is>
          <t>岡崎電燈</t>
        </is>
      </c>
      <c r="D33" s="19" t="n"/>
      <c r="E33" s="19" t="n">
        <v>7</v>
      </c>
      <c r="F33" s="19" t="n">
        <v>0</v>
      </c>
      <c r="G33" s="19" t="n">
        <v>30000</v>
      </c>
      <c r="H33" s="19" t="n">
        <v>30000</v>
      </c>
      <c r="I33" s="19" t="n"/>
      <c r="J33" s="19" t="n"/>
      <c r="K33" s="19" t="n">
        <v>12</v>
      </c>
      <c r="L33" s="19" t="n">
        <v>9</v>
      </c>
      <c r="M33" s="19" t="n">
        <v>46</v>
      </c>
      <c r="N33" s="19" t="n">
        <v>28</v>
      </c>
      <c r="O33" s="19" t="n">
        <v>7</v>
      </c>
      <c r="P33" s="19" t="n">
        <v>45</v>
      </c>
      <c r="Q33" s="19" t="n">
        <v>108</v>
      </c>
      <c r="R33" s="19" t="n">
        <v>811</v>
      </c>
      <c r="S33" s="19" t="n">
        <v>2528</v>
      </c>
      <c r="T33" s="19" t="n"/>
      <c r="U33" s="19" t="n"/>
    </row>
    <row r="34">
      <c r="A34" s="21" t="inlineStr">
        <is>
          <t>本州中區</t>
        </is>
      </c>
      <c r="B34" s="21" t="inlineStr">
        <is>
          <t>愛知</t>
        </is>
      </c>
      <c r="C34" s="21" t="inlineStr">
        <is>
          <t>東海電氣</t>
        </is>
      </c>
      <c r="D34" s="19" t="n"/>
      <c r="E34" s="19" t="n">
        <v>86</v>
      </c>
      <c r="F34" s="19" t="n">
        <v>5000</v>
      </c>
      <c r="G34" s="19" t="n">
        <v>250000</v>
      </c>
      <c r="H34" s="19" t="n">
        <v>250000</v>
      </c>
      <c r="I34" s="19" t="n"/>
      <c r="J34" s="19" t="n">
        <v>990</v>
      </c>
      <c r="K34" s="19" t="n">
        <v>23</v>
      </c>
      <c r="L34" s="19" t="n">
        <v>34</v>
      </c>
      <c r="M34" s="19" t="n">
        <v>38</v>
      </c>
      <c r="N34" s="19" t="n">
        <v>102</v>
      </c>
      <c r="O34" s="19" t="n">
        <v>29</v>
      </c>
      <c r="P34" s="19" t="n">
        <v>45</v>
      </c>
      <c r="Q34" s="19" t="n">
        <v>19</v>
      </c>
      <c r="R34" s="19" t="n">
        <v>1055</v>
      </c>
      <c r="S34" s="19" t="n">
        <v>3355</v>
      </c>
      <c r="T34" s="19" t="n">
        <v>188</v>
      </c>
      <c r="U34" s="19" t="n"/>
    </row>
    <row r="35">
      <c r="A35" s="21" t="inlineStr">
        <is>
          <t>本州中區</t>
        </is>
      </c>
      <c r="B35" s="21" t="inlineStr">
        <is>
          <t>三重</t>
        </is>
      </c>
      <c r="C35" s="21" t="inlineStr">
        <is>
          <t>津電燈</t>
        </is>
      </c>
      <c r="D35" s="19" t="n"/>
      <c r="E35" s="19" t="n">
        <v>125</v>
      </c>
      <c r="F35" s="19" t="n">
        <v>3000</v>
      </c>
      <c r="G35" s="19" t="n">
        <v>75000</v>
      </c>
      <c r="H35" s="19" t="n">
        <v>75000</v>
      </c>
      <c r="I35" s="19" t="n"/>
      <c r="J35" s="19" t="n">
        <v>18075</v>
      </c>
      <c r="K35" s="19" t="n">
        <v>5</v>
      </c>
      <c r="L35" s="19" t="n">
        <v>1</v>
      </c>
      <c r="M35" s="19" t="n">
        <v>47</v>
      </c>
      <c r="N35" s="19" t="n">
        <v>16</v>
      </c>
      <c r="O35" s="19" t="n">
        <v>15</v>
      </c>
      <c r="P35" s="19" t="n">
        <v>27</v>
      </c>
      <c r="Q35" s="19" t="n">
        <v>856</v>
      </c>
      <c r="R35" s="19" t="n">
        <v>905</v>
      </c>
      <c r="S35" s="19" t="n">
        <v>2532</v>
      </c>
      <c r="T35" s="19" t="n"/>
      <c r="U35" s="19" t="n"/>
    </row>
    <row r="36">
      <c r="A36" s="21" t="inlineStr">
        <is>
          <t>本州中區</t>
        </is>
      </c>
      <c r="B36" s="21" t="inlineStr">
        <is>
          <t>三重</t>
        </is>
      </c>
      <c r="C36" s="21" t="inlineStr">
        <is>
          <t>四日市電燈</t>
        </is>
      </c>
      <c r="D36" s="19" t="n"/>
      <c r="E36" s="19" t="n">
        <v>129</v>
      </c>
      <c r="F36" s="19" t="n">
        <v>5000</v>
      </c>
      <c r="G36" s="19" t="n">
        <v>250000</v>
      </c>
      <c r="H36" s="19" t="n">
        <v>152500</v>
      </c>
      <c r="I36" s="19" t="n"/>
      <c r="J36" s="19" t="n">
        <v>4450</v>
      </c>
      <c r="K36" s="19" t="n">
        <v>1</v>
      </c>
      <c r="L36" s="19" t="n">
        <v>8</v>
      </c>
      <c r="M36" s="19" t="n">
        <v>35</v>
      </c>
      <c r="N36" s="19" t="n">
        <v>7</v>
      </c>
      <c r="O36" s="19" t="n">
        <v>0</v>
      </c>
      <c r="P36" s="19" t="n">
        <v>14</v>
      </c>
      <c r="Q36" s="19" t="n">
        <v>631</v>
      </c>
      <c r="R36" s="19" t="n">
        <v>619</v>
      </c>
      <c r="S36" s="19" t="n">
        <v>1564</v>
      </c>
      <c r="T36" s="19" t="n"/>
      <c r="U36" s="19" t="n"/>
    </row>
    <row r="37">
      <c r="A37" s="21" t="inlineStr">
        <is>
          <t>本州中區</t>
        </is>
      </c>
      <c r="B37" s="21" t="inlineStr">
        <is>
          <t>三重</t>
        </is>
      </c>
      <c r="C37" s="21" t="inlineStr">
        <is>
          <t>伊勢電氣鐡道</t>
        </is>
      </c>
      <c r="D37" s="19" t="n"/>
      <c r="E37" s="19" t="n">
        <v>201</v>
      </c>
      <c r="F37" s="19" t="n">
        <v>14000</v>
      </c>
      <c r="G37" s="19" t="n">
        <v>700000</v>
      </c>
      <c r="H37" s="19" t="n">
        <v>700000</v>
      </c>
      <c r="I37" s="19" t="n"/>
      <c r="J37" s="19" t="n">
        <v>10330</v>
      </c>
      <c r="K37" s="19" t="n">
        <v>6</v>
      </c>
      <c r="L37" s="19" t="n">
        <v>24</v>
      </c>
      <c r="M37" s="19" t="n">
        <v>49</v>
      </c>
      <c r="N37" s="19" t="n">
        <v>20</v>
      </c>
      <c r="O37" s="19" t="n">
        <v>15</v>
      </c>
      <c r="P37" s="19" t="n">
        <v>31</v>
      </c>
      <c r="Q37" s="19" t="n">
        <v>454</v>
      </c>
      <c r="R37" s="19" t="n">
        <v>707</v>
      </c>
      <c r="S37" s="19" t="n">
        <v>2438</v>
      </c>
      <c r="T37" s="19" t="n"/>
      <c r="U37" s="19" t="n"/>
    </row>
    <row r="38">
      <c r="A38" s="21" t="inlineStr">
        <is>
          <t>本州中區</t>
        </is>
      </c>
      <c r="B38" s="21" t="inlineStr">
        <is>
          <t>三重</t>
        </is>
      </c>
      <c r="C38" s="21" t="inlineStr">
        <is>
          <t>巖倉水電</t>
        </is>
      </c>
      <c r="D38" s="19" t="n"/>
      <c r="E38" s="19" t="n">
        <v>10</v>
      </c>
      <c r="F38" s="19" t="n">
        <v>750</v>
      </c>
      <c r="G38" s="19" t="n">
        <v>75000</v>
      </c>
      <c r="H38" s="19" t="n">
        <v>75000</v>
      </c>
      <c r="I38" s="19" t="n"/>
      <c r="J38" s="19" t="n">
        <v>1865</v>
      </c>
      <c r="K38" s="19" t="n">
        <v>4</v>
      </c>
      <c r="L38" s="19" t="n">
        <v>16</v>
      </c>
      <c r="M38" s="19" t="n">
        <v>57</v>
      </c>
      <c r="N38" s="19" t="n">
        <v>11</v>
      </c>
      <c r="O38" s="19" t="n">
        <v>30</v>
      </c>
      <c r="P38" s="19" t="n">
        <v>4</v>
      </c>
      <c r="Q38" s="19" t="n">
        <v>80</v>
      </c>
      <c r="R38" s="19" t="n">
        <v>975</v>
      </c>
      <c r="S38" s="19" t="n">
        <v>1978</v>
      </c>
      <c r="T38" s="19" t="n"/>
      <c r="U38" s="19" t="n"/>
    </row>
    <row r="39">
      <c r="A39" s="21" t="inlineStr">
        <is>
          <t>本州中區</t>
        </is>
      </c>
      <c r="B39" s="21" t="inlineStr">
        <is>
          <t>三重</t>
        </is>
      </c>
      <c r="C39" s="21" t="inlineStr">
        <is>
          <t>松阪水力電氣</t>
        </is>
      </c>
      <c r="D39" s="19" t="n"/>
      <c r="E39" s="19" t="n">
        <v>174</v>
      </c>
      <c r="F39" s="19" t="n">
        <v>2700</v>
      </c>
      <c r="G39" s="19" t="n">
        <v>135000</v>
      </c>
      <c r="H39" s="19" t="n">
        <v>135000</v>
      </c>
      <c r="I39" s="19" t="n"/>
      <c r="J39" s="19" t="n"/>
      <c r="K39" s="19" t="n">
        <v>4</v>
      </c>
      <c r="L39" s="19" t="n">
        <v>1</v>
      </c>
      <c r="M39" s="19" t="n">
        <v>34</v>
      </c>
      <c r="N39" s="19" t="n">
        <v>12</v>
      </c>
      <c r="O39" s="19" t="n">
        <v>3</v>
      </c>
      <c r="P39" s="19" t="n">
        <v>42</v>
      </c>
      <c r="Q39" s="19" t="n">
        <v>48</v>
      </c>
      <c r="R39" s="19" t="n">
        <v>696</v>
      </c>
      <c r="S39" s="19" t="n">
        <v>1716</v>
      </c>
      <c r="T39" s="19" t="n"/>
      <c r="U39" s="19" t="n"/>
    </row>
    <row r="40">
      <c r="A40" s="21" t="inlineStr">
        <is>
          <t>本州中區</t>
        </is>
      </c>
      <c r="B40" s="21" t="inlineStr">
        <is>
          <t>岐阜</t>
        </is>
      </c>
      <c r="C40" s="21" t="inlineStr">
        <is>
          <t>飛騨電燈</t>
        </is>
      </c>
      <c r="D40" s="19" t="n"/>
      <c r="E40" s="19" t="n">
        <v>11</v>
      </c>
      <c r="F40" s="19" t="n">
        <v>1000</v>
      </c>
      <c r="G40" s="19" t="n">
        <v>50000</v>
      </c>
      <c r="H40" s="19" t="n">
        <v>47500</v>
      </c>
      <c r="I40" s="19" t="n"/>
      <c r="J40" s="19" t="n">
        <v>2000</v>
      </c>
      <c r="K40" s="19" t="n">
        <v>3</v>
      </c>
      <c r="L40" s="19" t="n">
        <v>18</v>
      </c>
      <c r="M40" s="19" t="n">
        <v>33</v>
      </c>
      <c r="N40" s="19" t="n">
        <v>10</v>
      </c>
      <c r="O40" s="19" t="n">
        <v>10</v>
      </c>
      <c r="P40" s="19" t="n">
        <v>5</v>
      </c>
      <c r="Q40" s="19" t="n"/>
      <c r="R40" s="19" t="n">
        <v>512</v>
      </c>
      <c r="S40" s="19" t="n">
        <v>979</v>
      </c>
      <c r="T40" s="19" t="n"/>
      <c r="U40" s="19" t="n"/>
    </row>
    <row r="41">
      <c r="A41" s="21" t="inlineStr">
        <is>
          <t>本州中區</t>
        </is>
      </c>
      <c r="B41" s="21" t="inlineStr">
        <is>
          <t>岐阜</t>
        </is>
      </c>
      <c r="C41" s="21" t="inlineStr">
        <is>
          <t>岐阜電燈</t>
        </is>
      </c>
      <c r="D41" s="19" t="n"/>
      <c r="E41" s="19" t="n">
        <v>44</v>
      </c>
      <c r="F41" s="19" t="n">
        <v>1500</v>
      </c>
      <c r="G41" s="19" t="n">
        <v>45000</v>
      </c>
      <c r="H41" s="19" t="n">
        <v>37500</v>
      </c>
      <c r="I41" s="19" t="n"/>
      <c r="J41" s="19" t="n">
        <v>5200</v>
      </c>
      <c r="K41" s="19" t="n">
        <v>2</v>
      </c>
      <c r="L41" s="19" t="n">
        <v>7</v>
      </c>
      <c r="M41" s="19" t="n">
        <v>3</v>
      </c>
      <c r="N41" s="19" t="n">
        <v>6</v>
      </c>
      <c r="O41" s="19" t="n">
        <v>34</v>
      </c>
      <c r="P41" s="19" t="n">
        <v>31</v>
      </c>
      <c r="Q41" s="19" t="n">
        <v>23</v>
      </c>
      <c r="R41" s="19" t="n">
        <v>476</v>
      </c>
      <c r="S41" s="19" t="n">
        <v>2262</v>
      </c>
      <c r="T41" s="19" t="n"/>
      <c r="U41" s="19" t="n"/>
    </row>
    <row r="42">
      <c r="A42" s="21" t="inlineStr">
        <is>
          <t>本州中區</t>
        </is>
      </c>
      <c r="B42" s="21" t="inlineStr">
        <is>
          <t>岐阜</t>
        </is>
      </c>
      <c r="C42" s="21" t="inlineStr">
        <is>
          <t>八幡水力電燈</t>
        </is>
      </c>
      <c r="D42" s="19" t="n"/>
      <c r="E42" s="19" t="n">
        <v>82</v>
      </c>
      <c r="F42" s="19" t="n">
        <v>570</v>
      </c>
      <c r="G42" s="19" t="n">
        <v>28500</v>
      </c>
      <c r="H42" s="19" t="n">
        <v>21700</v>
      </c>
      <c r="I42" s="19" t="n"/>
      <c r="J42" s="19" t="n">
        <v>20</v>
      </c>
      <c r="K42" s="19" t="n"/>
      <c r="L42" s="19" t="n">
        <v>21</v>
      </c>
      <c r="M42" s="19" t="n">
        <v>31</v>
      </c>
      <c r="N42" s="19" t="n">
        <v>2</v>
      </c>
      <c r="O42" s="19" t="n">
        <v>0</v>
      </c>
      <c r="P42" s="19" t="n">
        <v>35</v>
      </c>
      <c r="Q42" s="19" t="n">
        <v>5</v>
      </c>
      <c r="R42" s="19" t="n">
        <v>150</v>
      </c>
      <c r="S42" s="19" t="n">
        <v>313</v>
      </c>
      <c r="T42" s="19" t="n"/>
      <c r="U42" s="19" t="n"/>
    </row>
    <row r="43">
      <c r="A43" s="21" t="inlineStr">
        <is>
          <t>本州中區</t>
        </is>
      </c>
      <c r="B43" s="21" t="inlineStr">
        <is>
          <t>石川</t>
        </is>
      </c>
      <c r="C43" s="21" t="inlineStr">
        <is>
          <t>金澤電氣</t>
        </is>
      </c>
      <c r="D43" s="19" t="n"/>
      <c r="E43" s="19" t="n">
        <v>85</v>
      </c>
      <c r="F43" s="19" t="n">
        <v>7000</v>
      </c>
      <c r="G43" s="19" t="n">
        <v>350000</v>
      </c>
      <c r="H43" s="19" t="n">
        <v>350000</v>
      </c>
      <c r="I43" s="19" t="n"/>
      <c r="J43" s="19" t="n">
        <v>19100</v>
      </c>
      <c r="K43" s="19" t="n">
        <v>20</v>
      </c>
      <c r="L43" s="19" t="n">
        <v>35</v>
      </c>
      <c r="M43" s="19" t="n">
        <v>54</v>
      </c>
      <c r="N43" s="19" t="n">
        <v>57</v>
      </c>
      <c r="O43" s="19" t="n">
        <v>13</v>
      </c>
      <c r="P43" s="19" t="n">
        <v>58</v>
      </c>
      <c r="Q43" s="19" t="n">
        <v>203</v>
      </c>
      <c r="R43" s="19" t="n">
        <v>2575</v>
      </c>
      <c r="S43" s="19" t="n">
        <v>9380</v>
      </c>
      <c r="T43" s="19" t="n"/>
      <c r="U43" s="19" t="n"/>
    </row>
    <row r="44">
      <c r="A44" s="21" t="inlineStr">
        <is>
          <t>本州中區</t>
        </is>
      </c>
      <c r="B44" s="21" t="inlineStr">
        <is>
          <t>富山</t>
        </is>
      </c>
      <c r="C44" s="21" t="inlineStr">
        <is>
          <t>富山電燈</t>
        </is>
      </c>
      <c r="D44" s="19" t="n"/>
      <c r="E44" s="19" t="n">
        <v>94</v>
      </c>
      <c r="F44" s="19" t="n">
        <v>3000</v>
      </c>
      <c r="G44" s="19" t="n">
        <v>90000</v>
      </c>
      <c r="H44" s="19" t="n">
        <v>90000</v>
      </c>
      <c r="I44" s="19" t="n"/>
      <c r="J44" s="19" t="n">
        <v>24000</v>
      </c>
      <c r="K44" s="19" t="n">
        <v>7</v>
      </c>
      <c r="L44" s="19" t="n">
        <v>32</v>
      </c>
      <c r="M44" s="19" t="n">
        <v>11</v>
      </c>
      <c r="N44" s="19" t="n">
        <v>30</v>
      </c>
      <c r="O44" s="19" t="n">
        <v>14</v>
      </c>
      <c r="P44" s="19" t="n">
        <v>10</v>
      </c>
      <c r="Q44" s="19" t="n">
        <v>348</v>
      </c>
      <c r="R44" s="19" t="n">
        <v>901</v>
      </c>
      <c r="S44" s="19" t="n">
        <v>2907</v>
      </c>
      <c r="T44" s="19" t="n"/>
      <c r="U44" s="19" t="n"/>
    </row>
    <row r="45">
      <c r="A45" s="21" t="inlineStr">
        <is>
          <t>本州中區</t>
        </is>
      </c>
      <c r="B45" s="21" t="inlineStr">
        <is>
          <t>富山</t>
        </is>
      </c>
      <c r="C45" s="21" t="inlineStr">
        <is>
          <t>高岡電燈</t>
        </is>
      </c>
      <c r="D45" s="19" t="n"/>
      <c r="E45" s="19" t="n">
        <v>62</v>
      </c>
      <c r="F45" s="19" t="n">
        <v>600</v>
      </c>
      <c r="G45" s="19" t="n">
        <v>30000</v>
      </c>
      <c r="H45" s="19" t="n">
        <v>30000</v>
      </c>
      <c r="I45" s="19" t="n"/>
      <c r="J45" s="19" t="n">
        <v>1250</v>
      </c>
      <c r="K45" s="19" t="n">
        <v>4</v>
      </c>
      <c r="L45" s="19" t="n">
        <v>5</v>
      </c>
      <c r="M45" s="19" t="n">
        <v>40</v>
      </c>
      <c r="N45" s="19" t="n">
        <v>8</v>
      </c>
      <c r="O45" s="19" t="n">
        <v>7</v>
      </c>
      <c r="P45" s="19" t="n">
        <v>31</v>
      </c>
      <c r="Q45" s="19" t="n">
        <v>42</v>
      </c>
      <c r="R45" s="19" t="n">
        <v>518</v>
      </c>
      <c r="S45" s="19" t="n">
        <v>1038</v>
      </c>
      <c r="T45" s="19" t="n"/>
      <c r="U45" s="19" t="n"/>
    </row>
    <row r="46">
      <c r="A46" s="21" t="n"/>
      <c r="B46" s="21" t="inlineStr">
        <is>
          <t>本州中區</t>
        </is>
      </c>
      <c r="C46" s="21" t="inlineStr">
        <is>
          <t>計</t>
        </is>
      </c>
      <c r="D46" s="19" t="n"/>
      <c r="E46" s="19" t="n">
        <v>4923</v>
      </c>
      <c r="F46" s="19" t="n">
        <v>308920</v>
      </c>
      <c r="G46" s="19" t="n">
        <v>13537102</v>
      </c>
      <c r="H46" s="19" t="n">
        <v>13386770</v>
      </c>
      <c r="I46" s="19" t="n"/>
      <c r="J46" s="19" t="n">
        <v>535026</v>
      </c>
      <c r="K46" s="19" t="n">
        <v>490</v>
      </c>
      <c r="L46" s="19" t="n">
        <v>18</v>
      </c>
      <c r="M46" s="19" t="n">
        <v>31</v>
      </c>
      <c r="N46" s="19" t="n">
        <v>1721</v>
      </c>
      <c r="O46" s="19" t="n">
        <v>34</v>
      </c>
      <c r="P46" s="19" t="n">
        <v>48</v>
      </c>
      <c r="Q46" s="19" t="n">
        <v>6929</v>
      </c>
      <c r="R46" s="19" t="n">
        <v>75188</v>
      </c>
      <c r="S46" s="19" t="n">
        <v>393382</v>
      </c>
      <c r="T46" s="19" t="n">
        <v>805</v>
      </c>
      <c r="U46" s="19" t="n"/>
    </row>
    <row r="47">
      <c r="A47" s="21" t="inlineStr">
        <is>
          <t>本州北區</t>
        </is>
      </c>
      <c r="B47" s="21" t="inlineStr">
        <is>
          <t>新潟</t>
        </is>
      </c>
      <c r="C47" s="21" t="inlineStr">
        <is>
          <t>新潟電燈</t>
        </is>
      </c>
      <c r="D47" s="19" t="n"/>
      <c r="E47" s="19" t="n">
        <v>29</v>
      </c>
      <c r="F47" s="19" t="n">
        <v>3750</v>
      </c>
      <c r="G47" s="19" t="n">
        <v>75000</v>
      </c>
      <c r="H47" s="19" t="n">
        <v>62500</v>
      </c>
      <c r="I47" s="19" t="n"/>
      <c r="J47" s="19" t="n">
        <v>15800</v>
      </c>
      <c r="K47" s="19" t="n">
        <v>6</v>
      </c>
      <c r="L47" s="19" t="n">
        <v>30</v>
      </c>
      <c r="M47" s="19" t="n">
        <v>5</v>
      </c>
      <c r="N47" s="19" t="n">
        <v>19</v>
      </c>
      <c r="O47" s="19" t="n">
        <v>0</v>
      </c>
      <c r="P47" s="19" t="n">
        <v>26</v>
      </c>
      <c r="Q47" s="19" t="n">
        <v>386</v>
      </c>
      <c r="R47" s="19" t="n">
        <v>534</v>
      </c>
      <c r="S47" s="19" t="n">
        <v>2640</v>
      </c>
      <c r="T47" s="19" t="n"/>
      <c r="U47" s="19" t="n"/>
    </row>
    <row r="48">
      <c r="A48" s="21" t="inlineStr">
        <is>
          <t>本州北區</t>
        </is>
      </c>
      <c r="B48" s="21" t="inlineStr">
        <is>
          <t>新潟</t>
        </is>
      </c>
      <c r="C48" s="21" t="inlineStr">
        <is>
          <t>北越水力電氣</t>
        </is>
      </c>
      <c r="D48" s="19" t="n"/>
      <c r="E48" s="19" t="n">
        <v>32</v>
      </c>
      <c r="F48" s="19" t="n">
        <v>20000</v>
      </c>
      <c r="G48" s="19" t="n">
        <v>1000000</v>
      </c>
      <c r="H48" s="19" t="n">
        <v>620000</v>
      </c>
      <c r="I48" s="19" t="n"/>
      <c r="J48" s="19" t="n">
        <v>1150</v>
      </c>
      <c r="K48" s="19" t="n">
        <v>10</v>
      </c>
      <c r="L48" s="19" t="n">
        <v>5</v>
      </c>
      <c r="M48" s="19" t="n">
        <v>49</v>
      </c>
      <c r="N48" s="19" t="n">
        <v>34</v>
      </c>
      <c r="O48" s="19" t="n">
        <v>26</v>
      </c>
      <c r="P48" s="19" t="n">
        <v>59</v>
      </c>
      <c r="Q48" s="19" t="n">
        <v>543</v>
      </c>
      <c r="R48" s="19" t="n">
        <v>1039</v>
      </c>
      <c r="S48" s="19" t="n">
        <v>3407</v>
      </c>
      <c r="T48" s="19" t="n"/>
      <c r="U48" s="19" t="n"/>
    </row>
    <row r="49">
      <c r="A49" s="21" t="inlineStr">
        <is>
          <t>本州北區</t>
        </is>
      </c>
      <c r="B49" s="21" t="inlineStr">
        <is>
          <t>福島</t>
        </is>
      </c>
      <c r="C49" s="21" t="inlineStr">
        <is>
          <t>福島電燈</t>
        </is>
      </c>
      <c r="D49" s="19" t="n"/>
      <c r="E49" s="19" t="n">
        <v>108</v>
      </c>
      <c r="F49" s="19" t="n">
        <v>4000</v>
      </c>
      <c r="G49" s="19" t="n">
        <v>200000</v>
      </c>
      <c r="H49" s="19" t="n">
        <v>155000</v>
      </c>
      <c r="I49" s="19" t="n"/>
      <c r="J49" s="19" t="n">
        <v>4630</v>
      </c>
      <c r="K49" s="19" t="n">
        <v>11</v>
      </c>
      <c r="L49" s="19" t="n">
        <v>9</v>
      </c>
      <c r="M49" s="19" t="n">
        <v>35</v>
      </c>
      <c r="N49" s="19" t="n">
        <v>49</v>
      </c>
      <c r="O49" s="19" t="n">
        <v>35</v>
      </c>
      <c r="P49" s="19" t="n">
        <v>31</v>
      </c>
      <c r="Q49" s="19" t="n">
        <v>209</v>
      </c>
      <c r="R49" s="19" t="n">
        <v>1386</v>
      </c>
      <c r="S49" s="19" t="n">
        <v>4394</v>
      </c>
      <c r="T49" s="19" t="n"/>
      <c r="U49" s="19" t="n"/>
    </row>
    <row r="50">
      <c r="A50" s="21" t="inlineStr">
        <is>
          <t>本州北區</t>
        </is>
      </c>
      <c r="B50" s="21" t="inlineStr">
        <is>
          <t>福島</t>
        </is>
      </c>
      <c r="C50" s="21" t="inlineStr">
        <is>
          <t>郡山絹絲紡績</t>
        </is>
      </c>
      <c r="D50" s="19" t="n"/>
      <c r="E50" s="19" t="n">
        <v>140</v>
      </c>
      <c r="F50" s="19" t="n">
        <v>8000</v>
      </c>
      <c r="G50" s="19" t="n">
        <v>400000</v>
      </c>
      <c r="H50" s="19" t="n">
        <v>400000</v>
      </c>
      <c r="I50" s="19" t="n"/>
      <c r="J50" s="19" t="n">
        <v>15000</v>
      </c>
      <c r="K50" s="19" t="n">
        <v>7</v>
      </c>
      <c r="L50" s="19" t="n">
        <v>18</v>
      </c>
      <c r="M50" s="19" t="n">
        <v>11</v>
      </c>
      <c r="N50" s="19" t="n">
        <v>52</v>
      </c>
      <c r="O50" s="19" t="n">
        <v>14</v>
      </c>
      <c r="P50" s="19" t="n">
        <v>58</v>
      </c>
      <c r="Q50" s="19" t="n">
        <v>102</v>
      </c>
      <c r="R50" s="19" t="n">
        <v>334</v>
      </c>
      <c r="S50" s="19" t="n">
        <v>1147</v>
      </c>
      <c r="T50" s="19" t="n"/>
      <c r="U50" s="19" t="n"/>
    </row>
    <row r="51">
      <c r="A51" s="21" t="inlineStr">
        <is>
          <t>本州北區</t>
        </is>
      </c>
      <c r="B51" s="21" t="inlineStr">
        <is>
          <t>福島</t>
        </is>
      </c>
      <c r="C51" s="21" t="inlineStr">
        <is>
          <t>喜多方水力電氣</t>
        </is>
      </c>
      <c r="D51" s="19" t="n"/>
      <c r="E51" s="19" t="n">
        <v>27</v>
      </c>
      <c r="F51" s="19" t="n">
        <v>600</v>
      </c>
      <c r="G51" s="19" t="n">
        <v>30000</v>
      </c>
      <c r="H51" s="19" t="n">
        <v>30000</v>
      </c>
      <c r="I51" s="19" t="n"/>
      <c r="J51" s="19" t="n">
        <v>1730</v>
      </c>
      <c r="K51" s="19" t="n">
        <v>4</v>
      </c>
      <c r="L51" s="19" t="n">
        <v>0</v>
      </c>
      <c r="M51" s="19" t="n">
        <v>36</v>
      </c>
      <c r="N51" s="19" t="n">
        <v>11</v>
      </c>
      <c r="O51" s="19" t="n">
        <v>33</v>
      </c>
      <c r="P51" s="19" t="n">
        <v>8</v>
      </c>
      <c r="Q51" s="19" t="n">
        <v>132</v>
      </c>
      <c r="R51" s="19" t="n">
        <v>285</v>
      </c>
      <c r="S51" s="19" t="n">
        <v>916</v>
      </c>
      <c r="T51" s="19" t="n"/>
      <c r="U51" s="19" t="n"/>
    </row>
    <row r="52">
      <c r="A52" s="21" t="inlineStr">
        <is>
          <t>本州北區</t>
        </is>
      </c>
      <c r="B52" s="21" t="inlineStr">
        <is>
          <t>福島</t>
        </is>
      </c>
      <c r="C52" s="21" t="inlineStr">
        <is>
          <t>會津電燈</t>
        </is>
      </c>
      <c r="D52" s="19" t="n"/>
      <c r="E52" s="19" t="n">
        <v>93</v>
      </c>
      <c r="F52" s="19" t="n">
        <v>2500</v>
      </c>
      <c r="G52" s="19" t="n">
        <v>125000</v>
      </c>
      <c r="H52" s="19" t="n">
        <v>40000</v>
      </c>
      <c r="I52" s="19" t="n"/>
      <c r="J52" s="19" t="n">
        <v>3020</v>
      </c>
      <c r="K52" s="19" t="n">
        <v>3</v>
      </c>
      <c r="L52" s="19" t="n">
        <v>15</v>
      </c>
      <c r="M52" s="19" t="n">
        <v>13</v>
      </c>
      <c r="N52" s="19" t="n">
        <v>14</v>
      </c>
      <c r="O52" s="19" t="n">
        <v>32</v>
      </c>
      <c r="P52" s="19" t="n">
        <v>7</v>
      </c>
      <c r="Q52" s="19" t="n">
        <v>274</v>
      </c>
      <c r="R52" s="19" t="n">
        <v>507</v>
      </c>
      <c r="S52" s="19" t="n">
        <v>1618</v>
      </c>
      <c r="T52" s="19" t="n"/>
      <c r="U52" s="19" t="n"/>
    </row>
    <row r="53">
      <c r="A53" s="21" t="inlineStr">
        <is>
          <t>本州北區</t>
        </is>
      </c>
      <c r="B53" s="21" t="inlineStr">
        <is>
          <t>宮城</t>
        </is>
      </c>
      <c r="C53" s="21" t="inlineStr">
        <is>
          <t>宮城紡績電燈</t>
        </is>
      </c>
      <c r="D53" s="19" t="n"/>
      <c r="E53" s="19" t="n">
        <v>274</v>
      </c>
      <c r="F53" s="19" t="n">
        <v>10000</v>
      </c>
      <c r="G53" s="19" t="n">
        <v>500000</v>
      </c>
      <c r="H53" s="19" t="n">
        <v>250000</v>
      </c>
      <c r="I53" s="19" t="n">
        <v>120000</v>
      </c>
      <c r="J53" s="19" t="n">
        <v>15050</v>
      </c>
      <c r="K53" s="19" t="n">
        <v>8</v>
      </c>
      <c r="L53" s="19" t="n">
        <v>33</v>
      </c>
      <c r="M53" s="19" t="n">
        <v>27</v>
      </c>
      <c r="N53" s="19" t="n">
        <v>40</v>
      </c>
      <c r="O53" s="19" t="n">
        <v>14</v>
      </c>
      <c r="P53" s="19" t="n">
        <v>29</v>
      </c>
      <c r="Q53" s="19" t="n">
        <v>213</v>
      </c>
      <c r="R53" s="19" t="n">
        <v>878</v>
      </c>
      <c r="S53" s="19" t="n">
        <v>6606</v>
      </c>
      <c r="T53" s="19" t="n"/>
      <c r="U53" s="19" t="n"/>
    </row>
    <row r="54">
      <c r="A54" s="21" t="inlineStr">
        <is>
          <t>本州北區</t>
        </is>
      </c>
      <c r="B54" s="21" t="inlineStr">
        <is>
          <t>山形</t>
        </is>
      </c>
      <c r="C54" s="21" t="inlineStr">
        <is>
          <t>山形電氣</t>
        </is>
      </c>
      <c r="D54" s="19" t="n"/>
      <c r="E54" s="19" t="n">
        <v>329</v>
      </c>
      <c r="F54" s="19" t="n">
        <v>10000</v>
      </c>
      <c r="G54" s="19" t="n">
        <v>500000</v>
      </c>
      <c r="H54" s="19" t="n">
        <v>150000</v>
      </c>
      <c r="I54" s="19" t="n"/>
      <c r="J54" s="19" t="n">
        <v>7400</v>
      </c>
      <c r="K54" s="19" t="n">
        <v>9</v>
      </c>
      <c r="L54" s="19" t="n">
        <v>8</v>
      </c>
      <c r="M54" s="19" t="n">
        <v>29</v>
      </c>
      <c r="N54" s="19" t="n">
        <v>33</v>
      </c>
      <c r="O54" s="19" t="n">
        <v>18</v>
      </c>
      <c r="P54" s="19" t="n">
        <v>41</v>
      </c>
      <c r="Q54" s="19" t="n">
        <v>186</v>
      </c>
      <c r="R54" s="19" t="n">
        <v>776</v>
      </c>
      <c r="S54" s="19" t="n">
        <v>3456</v>
      </c>
      <c r="T54" s="19" t="n"/>
      <c r="U54" s="19" t="n"/>
    </row>
    <row r="55">
      <c r="A55" s="21" t="inlineStr">
        <is>
          <t>本州北區</t>
        </is>
      </c>
      <c r="B55" s="21" t="inlineStr">
        <is>
          <t>山形</t>
        </is>
      </c>
      <c r="C55" s="21" t="inlineStr">
        <is>
          <t>鶴岡水力電氣</t>
        </is>
      </c>
      <c r="D55" s="19" t="n"/>
      <c r="E55" s="19" t="n">
        <v>92</v>
      </c>
      <c r="F55" s="19" t="n">
        <v>7500</v>
      </c>
      <c r="G55" s="19" t="n">
        <v>150000</v>
      </c>
      <c r="H55" s="19" t="n">
        <v>150000</v>
      </c>
      <c r="I55" s="19" t="n">
        <v>10340</v>
      </c>
      <c r="J55" s="19" t="n">
        <v>1700</v>
      </c>
      <c r="K55" s="19" t="n">
        <v>12</v>
      </c>
      <c r="L55" s="19" t="n">
        <v>2</v>
      </c>
      <c r="M55" s="19" t="n">
        <v>24</v>
      </c>
      <c r="N55" s="19" t="n">
        <v>36</v>
      </c>
      <c r="O55" s="19" t="n">
        <v>1</v>
      </c>
      <c r="P55" s="19" t="n">
        <v>21</v>
      </c>
      <c r="Q55" s="19" t="n">
        <v>155</v>
      </c>
      <c r="R55" s="19" t="n">
        <v>867</v>
      </c>
      <c r="S55" s="19" t="n">
        <v>2758</v>
      </c>
      <c r="T55" s="19" t="n"/>
      <c r="U55" s="19" t="n"/>
    </row>
    <row r="56">
      <c r="A56" s="21" t="inlineStr">
        <is>
          <t>本州北區</t>
        </is>
      </c>
      <c r="B56" s="21" t="inlineStr">
        <is>
          <t>山形</t>
        </is>
      </c>
      <c r="C56" s="21" t="inlineStr">
        <is>
          <t>米澤水力電氣</t>
        </is>
      </c>
      <c r="D56" s="19" t="n"/>
      <c r="E56" s="19" t="n">
        <v>192</v>
      </c>
      <c r="F56" s="19" t="n">
        <v>2400</v>
      </c>
      <c r="G56" s="19" t="n">
        <v>120000</v>
      </c>
      <c r="H56" s="19" t="n">
        <v>120000</v>
      </c>
      <c r="I56" s="19" t="n"/>
      <c r="J56" s="19" t="n">
        <v>4993</v>
      </c>
      <c r="K56" s="19" t="n">
        <v>1</v>
      </c>
      <c r="L56" s="19" t="n">
        <v>7</v>
      </c>
      <c r="M56" s="19" t="n">
        <v>7</v>
      </c>
      <c r="N56" s="19" t="n">
        <v>3</v>
      </c>
      <c r="O56" s="19" t="n">
        <v>19</v>
      </c>
      <c r="P56" s="19" t="n">
        <v>23</v>
      </c>
      <c r="Q56" s="19" t="n">
        <v>149</v>
      </c>
      <c r="R56" s="19" t="n">
        <v>517</v>
      </c>
      <c r="S56" s="19" t="n">
        <v>1874</v>
      </c>
      <c r="T56" s="19" t="n"/>
      <c r="U56" s="19" t="n"/>
    </row>
    <row r="57">
      <c r="A57" s="21" t="inlineStr">
        <is>
          <t>本州北區</t>
        </is>
      </c>
      <c r="B57" s="21" t="inlineStr">
        <is>
          <t>山形</t>
        </is>
      </c>
      <c r="C57" s="21" t="inlineStr">
        <is>
          <t>溫海電燈</t>
        </is>
      </c>
      <c r="D57" s="19" t="n"/>
      <c r="E57" s="19" t="n">
        <v>45</v>
      </c>
      <c r="F57" s="19" t="n">
        <v>500</v>
      </c>
      <c r="G57" s="19" t="n">
        <v>10000</v>
      </c>
      <c r="H57" s="19" t="n">
        <v>10000</v>
      </c>
      <c r="I57" s="19" t="n"/>
      <c r="J57" s="19" t="n"/>
      <c r="K57" s="19" t="n"/>
      <c r="L57" s="19" t="n">
        <v>6</v>
      </c>
      <c r="M57" s="19" t="n">
        <v>47</v>
      </c>
      <c r="N57" s="19" t="n"/>
      <c r="O57" s="19" t="n">
        <v>20</v>
      </c>
      <c r="P57" s="19" t="n">
        <v>17</v>
      </c>
      <c r="Q57" s="19" t="n">
        <v>19</v>
      </c>
      <c r="R57" s="19" t="n">
        <v>64</v>
      </c>
      <c r="S57" s="19" t="n">
        <v>389</v>
      </c>
      <c r="T57" s="19" t="n"/>
      <c r="U57" s="19" t="n"/>
    </row>
    <row r="58">
      <c r="A58" s="21" t="inlineStr">
        <is>
          <t>本州北區</t>
        </is>
      </c>
      <c r="B58" s="21" t="inlineStr">
        <is>
          <t>秋田</t>
        </is>
      </c>
      <c r="C58" s="21" t="inlineStr">
        <is>
          <t>秋田發電所</t>
        </is>
      </c>
      <c r="D58" s="19" t="n"/>
      <c r="E58" s="19" t="n"/>
      <c r="F58" s="19" t="n"/>
      <c r="G58" s="19" t="n">
        <v>53000</v>
      </c>
      <c r="H58" s="19" t="n"/>
      <c r="I58" s="19" t="n"/>
      <c r="J58" s="19" t="n"/>
      <c r="K58" s="19" t="n">
        <v>4</v>
      </c>
      <c r="L58" s="19" t="n">
        <v>7</v>
      </c>
      <c r="M58" s="19" t="n">
        <v>59</v>
      </c>
      <c r="N58" s="19" t="n">
        <v>8</v>
      </c>
      <c r="O58" s="19" t="n">
        <v>25</v>
      </c>
      <c r="P58" s="19" t="n">
        <v>17</v>
      </c>
      <c r="Q58" s="19" t="n">
        <v>105</v>
      </c>
      <c r="R58" s="19" t="n">
        <v>376</v>
      </c>
      <c r="S58" s="19" t="n">
        <v>1596</v>
      </c>
      <c r="T58" s="19" t="n"/>
      <c r="U58" s="19" t="n"/>
    </row>
    <row r="59">
      <c r="A59" s="21" t="inlineStr">
        <is>
          <t>本州北區</t>
        </is>
      </c>
      <c r="B59" s="21" t="inlineStr">
        <is>
          <t>岩手</t>
        </is>
      </c>
      <c r="C59" s="21" t="inlineStr">
        <is>
          <t>盛岡電氣</t>
        </is>
      </c>
      <c r="D59" s="19" t="n"/>
      <c r="E59" s="19" t="n">
        <v>150</v>
      </c>
      <c r="F59" s="19" t="n">
        <v>2000</v>
      </c>
      <c r="G59" s="19" t="n">
        <v>100000</v>
      </c>
      <c r="H59" s="19" t="n">
        <v>100000</v>
      </c>
      <c r="I59" s="19" t="n"/>
      <c r="J59" s="19" t="n"/>
      <c r="K59" s="19" t="n">
        <v>5</v>
      </c>
      <c r="L59" s="19" t="n">
        <v>30</v>
      </c>
      <c r="M59" s="19" t="n">
        <v>32</v>
      </c>
      <c r="N59" s="19" t="n">
        <v>26</v>
      </c>
      <c r="O59" s="19" t="n">
        <v>35</v>
      </c>
      <c r="P59" s="19" t="n">
        <v>18</v>
      </c>
      <c r="Q59" s="19" t="n">
        <v>259</v>
      </c>
      <c r="R59" s="19" t="n">
        <v>423</v>
      </c>
      <c r="S59" s="19" t="n">
        <v>1987</v>
      </c>
      <c r="T59" s="19" t="n"/>
      <c r="U59" s="19" t="n"/>
    </row>
    <row r="60">
      <c r="A60" s="21" t="inlineStr">
        <is>
          <t>本州北區</t>
        </is>
      </c>
      <c r="B60" s="21" t="inlineStr">
        <is>
          <t>青森</t>
        </is>
      </c>
      <c r="C60" s="21" t="inlineStr">
        <is>
          <t>靑森電燈</t>
        </is>
      </c>
      <c r="D60" s="19" t="n"/>
      <c r="E60" s="19" t="n">
        <v>86</v>
      </c>
      <c r="F60" s="19" t="n">
        <v>4000</v>
      </c>
      <c r="G60" s="19" t="n">
        <v>200000</v>
      </c>
      <c r="H60" s="19" t="n">
        <v>200000</v>
      </c>
      <c r="I60" s="19" t="n"/>
      <c r="J60" s="19" t="n">
        <v>6000</v>
      </c>
      <c r="K60" s="19" t="n">
        <v>7</v>
      </c>
      <c r="L60" s="19" t="n">
        <v>29</v>
      </c>
      <c r="M60" s="19" t="n">
        <v>44</v>
      </c>
      <c r="N60" s="19" t="n">
        <v>24</v>
      </c>
      <c r="O60" s="19" t="n">
        <v>30</v>
      </c>
      <c r="P60" s="19" t="n">
        <v>38</v>
      </c>
      <c r="Q60" s="19" t="n">
        <v>156</v>
      </c>
      <c r="R60" s="19" t="n">
        <v>575</v>
      </c>
      <c r="S60" s="19" t="n">
        <v>4453</v>
      </c>
      <c r="T60" s="19" t="n"/>
      <c r="U60" s="19" t="n"/>
    </row>
    <row r="61">
      <c r="A61" s="21" t="inlineStr">
        <is>
          <t>本州北區</t>
        </is>
      </c>
      <c r="B61" s="21" t="inlineStr">
        <is>
          <t>青森</t>
        </is>
      </c>
      <c r="C61" s="21" t="inlineStr">
        <is>
          <t>弘前電燈</t>
        </is>
      </c>
      <c r="D61" s="19" t="n"/>
      <c r="E61" s="19" t="n">
        <v>137</v>
      </c>
      <c r="F61" s="19" t="n">
        <v>2700</v>
      </c>
      <c r="G61" s="19" t="n">
        <v>135000</v>
      </c>
      <c r="H61" s="19" t="n">
        <v>75000</v>
      </c>
      <c r="I61" s="19" t="n"/>
      <c r="J61" s="19" t="n">
        <v>2610</v>
      </c>
      <c r="K61" s="19" t="n">
        <v>3</v>
      </c>
      <c r="L61" s="19" t="n">
        <v>25</v>
      </c>
      <c r="M61" s="19" t="n">
        <v>10</v>
      </c>
      <c r="N61" s="19" t="n">
        <v>11</v>
      </c>
      <c r="O61" s="19" t="n">
        <v>3</v>
      </c>
      <c r="P61" s="19" t="n">
        <v>0</v>
      </c>
      <c r="Q61" s="19" t="n">
        <v>175</v>
      </c>
      <c r="R61" s="19" t="n">
        <v>255</v>
      </c>
      <c r="S61" s="19" t="n">
        <v>1755</v>
      </c>
      <c r="T61" s="19" t="n"/>
      <c r="U61" s="19" t="n"/>
    </row>
    <row r="62">
      <c r="A62" s="21" t="n"/>
      <c r="B62" s="21" t="inlineStr">
        <is>
          <t>本州北區</t>
        </is>
      </c>
      <c r="C62" s="21" t="inlineStr">
        <is>
          <t>計</t>
        </is>
      </c>
      <c r="D62" s="19" t="n"/>
      <c r="E62" s="19" t="n">
        <v>1734</v>
      </c>
      <c r="F62" s="19" t="n">
        <v>77950</v>
      </c>
      <c r="G62" s="19" t="n">
        <v>3598000</v>
      </c>
      <c r="H62" s="19" t="n">
        <v>2362500</v>
      </c>
      <c r="I62" s="19" t="n">
        <v>130340</v>
      </c>
      <c r="J62" s="19" t="n">
        <v>79083</v>
      </c>
      <c r="K62" s="19" t="n">
        <v>96</v>
      </c>
      <c r="L62" s="19" t="n">
        <v>15</v>
      </c>
      <c r="M62" s="19" t="n">
        <v>8</v>
      </c>
      <c r="N62" s="19" t="n">
        <v>368</v>
      </c>
      <c r="O62" s="19" t="n">
        <v>23</v>
      </c>
      <c r="P62" s="19" t="n">
        <v>33</v>
      </c>
      <c r="Q62" s="19" t="n">
        <v>3063</v>
      </c>
      <c r="R62" s="19" t="n">
        <v>8816</v>
      </c>
      <c r="S62" s="19" t="n">
        <v>38996</v>
      </c>
      <c r="T62" s="19" t="n"/>
      <c r="U62" s="19" t="n"/>
    </row>
    <row r="63">
      <c r="A63" s="21" t="inlineStr">
        <is>
          <t>本州西區</t>
        </is>
      </c>
      <c r="B63" s="21" t="inlineStr">
        <is>
          <t>京都</t>
        </is>
      </c>
      <c r="C63" s="21" t="inlineStr">
        <is>
          <t>京都電燈</t>
        </is>
      </c>
      <c r="D63" s="19" t="n"/>
      <c r="E63" s="19" t="n">
        <v>428</v>
      </c>
      <c r="F63" s="19" t="n">
        <v>32000</v>
      </c>
      <c r="G63" s="19" t="n">
        <v>1600000</v>
      </c>
      <c r="H63" s="19" t="n">
        <v>1000000</v>
      </c>
      <c r="I63" s="19" t="n"/>
      <c r="J63" s="19" t="n">
        <v>85850</v>
      </c>
      <c r="K63" s="19" t="n">
        <v>57</v>
      </c>
      <c r="L63" s="19" t="n">
        <v>29</v>
      </c>
      <c r="M63" s="19" t="n">
        <v>29</v>
      </c>
      <c r="N63" s="19" t="n">
        <v>214</v>
      </c>
      <c r="O63" s="19" t="n">
        <v>25</v>
      </c>
      <c r="P63" s="19" t="n">
        <v>46</v>
      </c>
      <c r="Q63" s="19" t="n">
        <v>914</v>
      </c>
      <c r="R63" s="19" t="n">
        <v>8560</v>
      </c>
      <c r="S63" s="19" t="n">
        <v>27406</v>
      </c>
      <c r="T63" s="19" t="n"/>
      <c r="U63" s="19" t="n"/>
    </row>
    <row r="64">
      <c r="A64" s="21" t="inlineStr">
        <is>
          <t>本州西區</t>
        </is>
      </c>
      <c r="B64" s="21" t="inlineStr">
        <is>
          <t>大阪</t>
        </is>
      </c>
      <c r="C64" s="21" t="inlineStr">
        <is>
          <t>大阪電燈</t>
        </is>
      </c>
      <c r="D64" s="19" t="n"/>
      <c r="E64" s="19" t="n">
        <v>593</v>
      </c>
      <c r="F64" s="19" t="n">
        <v>96000</v>
      </c>
      <c r="G64" s="19" t="n">
        <v>4800000</v>
      </c>
      <c r="H64" s="19" t="n">
        <v>3000000</v>
      </c>
      <c r="I64" s="19" t="n"/>
      <c r="J64" s="19" t="n">
        <v>400000</v>
      </c>
      <c r="K64" s="19" t="n">
        <v>65</v>
      </c>
      <c r="L64" s="19" t="n">
        <v>29</v>
      </c>
      <c r="M64" s="19" t="n">
        <v>0</v>
      </c>
      <c r="N64" s="19" t="n">
        <v>333</v>
      </c>
      <c r="O64" s="19" t="n">
        <v>18</v>
      </c>
      <c r="P64" s="19" t="n">
        <v>33</v>
      </c>
      <c r="Q64" s="19" t="n">
        <v>149</v>
      </c>
      <c r="R64" s="19" t="n">
        <v>29381</v>
      </c>
      <c r="S64" s="19" t="n">
        <v>111187</v>
      </c>
      <c r="T64" s="19" t="n">
        <v>1138</v>
      </c>
      <c r="U64" s="19" t="n"/>
    </row>
    <row r="65">
      <c r="A65" s="21" t="inlineStr">
        <is>
          <t>本州西區</t>
        </is>
      </c>
      <c r="B65" s="21" t="inlineStr">
        <is>
          <t>奈良</t>
        </is>
      </c>
      <c r="C65" s="21" t="inlineStr">
        <is>
          <t>關西水力電氣</t>
        </is>
      </c>
      <c r="D65" s="19" t="n"/>
      <c r="E65" s="19" t="n">
        <v>96</v>
      </c>
      <c r="F65" s="19" t="n">
        <v>3000</v>
      </c>
      <c r="G65" s="19" t="n">
        <v>150000</v>
      </c>
      <c r="H65" s="19" t="n">
        <v>120750</v>
      </c>
      <c r="I65" s="19" t="n"/>
      <c r="J65" s="19" t="n"/>
      <c r="K65" s="19" t="n">
        <v>2</v>
      </c>
      <c r="L65" s="19" t="n">
        <v>34</v>
      </c>
      <c r="M65" s="19" t="n">
        <v>48</v>
      </c>
      <c r="N65" s="19" t="n">
        <v>10</v>
      </c>
      <c r="O65" s="19" t="n">
        <v>29</v>
      </c>
      <c r="P65" s="19" t="n">
        <v>0</v>
      </c>
      <c r="Q65" s="19" t="n">
        <v>38</v>
      </c>
      <c r="R65" s="19" t="n">
        <v>225</v>
      </c>
      <c r="S65" s="19" t="n">
        <v>788</v>
      </c>
      <c r="T65" s="19" t="n"/>
      <c r="U65" s="19" t="n"/>
    </row>
    <row r="66">
      <c r="A66" s="21" t="inlineStr">
        <is>
          <t>本州西區</t>
        </is>
      </c>
      <c r="B66" s="21" t="inlineStr">
        <is>
          <t>和歌山</t>
        </is>
      </c>
      <c r="C66" s="21" t="inlineStr">
        <is>
          <t>和歌山水力電氣</t>
        </is>
      </c>
      <c r="D66" s="19" t="n"/>
      <c r="E66" s="19" t="n">
        <v>120</v>
      </c>
      <c r="F66" s="19" t="n">
        <v>21000</v>
      </c>
      <c r="G66" s="19" t="n">
        <v>1050000</v>
      </c>
      <c r="H66" s="19" t="n">
        <v>524865</v>
      </c>
      <c r="I66" s="19" t="n"/>
      <c r="J66" s="19" t="n">
        <v>1500</v>
      </c>
      <c r="K66" s="19" t="n">
        <v>6</v>
      </c>
      <c r="L66" s="19" t="n">
        <v>0</v>
      </c>
      <c r="M66" s="19" t="n">
        <v>24</v>
      </c>
      <c r="N66" s="19" t="n">
        <v>24</v>
      </c>
      <c r="O66" s="19" t="n">
        <v>13</v>
      </c>
      <c r="P66" s="19" t="n">
        <v>48</v>
      </c>
      <c r="Q66" s="19" t="n">
        <v>35</v>
      </c>
      <c r="R66" s="19" t="n">
        <v>1132</v>
      </c>
      <c r="S66" s="19" t="n">
        <v>3824</v>
      </c>
      <c r="T66" s="19" t="n"/>
      <c r="U66" s="19" t="n"/>
    </row>
    <row r="67">
      <c r="A67" s="21" t="inlineStr">
        <is>
          <t>本州西區</t>
        </is>
      </c>
      <c r="B67" s="21" t="inlineStr">
        <is>
          <t>和歌山</t>
        </is>
      </c>
      <c r="C67" s="21" t="inlineStr">
        <is>
          <t>新宮水力電氣</t>
        </is>
      </c>
      <c r="D67" s="19" t="n"/>
      <c r="E67" s="19" t="n">
        <v>18</v>
      </c>
      <c r="F67" s="19" t="n">
        <v>2000</v>
      </c>
      <c r="G67" s="19" t="n">
        <v>100000</v>
      </c>
      <c r="H67" s="19" t="n">
        <v>100000</v>
      </c>
      <c r="I67" s="19" t="n"/>
      <c r="J67" s="19" t="n">
        <v>3400</v>
      </c>
      <c r="K67" s="19" t="n">
        <v>3</v>
      </c>
      <c r="L67" s="19" t="n">
        <v>28</v>
      </c>
      <c r="M67" s="19" t="n">
        <v>1</v>
      </c>
      <c r="N67" s="19" t="n">
        <v>10</v>
      </c>
      <c r="O67" s="19" t="n">
        <v>35</v>
      </c>
      <c r="P67" s="19" t="n">
        <v>22</v>
      </c>
      <c r="Q67" s="19" t="n">
        <v>27</v>
      </c>
      <c r="R67" s="19" t="n">
        <v>444</v>
      </c>
      <c r="S67" s="19" t="n">
        <v>1256</v>
      </c>
      <c r="T67" s="19" t="n"/>
      <c r="U67" s="19" t="n"/>
    </row>
    <row r="68">
      <c r="A68" s="21" t="inlineStr">
        <is>
          <t>本州西區</t>
        </is>
      </c>
      <c r="B68" s="21" t="inlineStr">
        <is>
          <t>兵庫</t>
        </is>
      </c>
      <c r="C68" s="21" t="inlineStr">
        <is>
          <t>神戸電燈</t>
        </is>
      </c>
      <c r="D68" s="19" t="n"/>
      <c r="E68" s="19" t="n">
        <v>252</v>
      </c>
      <c r="F68" s="19" t="n">
        <v>12000</v>
      </c>
      <c r="G68" s="19" t="n">
        <v>1200000</v>
      </c>
      <c r="H68" s="19" t="n">
        <v>750000</v>
      </c>
      <c r="I68" s="19" t="n"/>
      <c r="J68" s="19" t="n">
        <v>99500</v>
      </c>
      <c r="K68" s="19" t="n">
        <v>28</v>
      </c>
      <c r="L68" s="19" t="n">
        <v>21</v>
      </c>
      <c r="M68" s="19" t="n">
        <v>39</v>
      </c>
      <c r="N68" s="19" t="n">
        <v>84</v>
      </c>
      <c r="O68" s="19" t="n">
        <v>1</v>
      </c>
      <c r="P68" s="19" t="n">
        <v>29</v>
      </c>
      <c r="Q68" s="19" t="n"/>
      <c r="R68" s="19" t="n">
        <v>4335</v>
      </c>
      <c r="S68" s="19" t="n">
        <v>25217</v>
      </c>
      <c r="T68" s="19" t="n"/>
      <c r="U68" s="19" t="n"/>
    </row>
    <row r="69">
      <c r="A69" s="21" t="inlineStr">
        <is>
          <t>本州西區</t>
        </is>
      </c>
      <c r="B69" s="21" t="inlineStr">
        <is>
          <t>兵庫</t>
        </is>
      </c>
      <c r="C69" s="21" t="inlineStr">
        <is>
          <t>姫路電燈</t>
        </is>
      </c>
      <c r="D69" s="19" t="n"/>
      <c r="E69" s="19" t="n">
        <v>68</v>
      </c>
      <c r="F69" s="19" t="n">
        <v>1750</v>
      </c>
      <c r="G69" s="19" t="n">
        <v>43750</v>
      </c>
      <c r="H69" s="19" t="n">
        <v>43750</v>
      </c>
      <c r="I69" s="19" t="n"/>
      <c r="J69" s="19" t="n">
        <v>4430</v>
      </c>
      <c r="K69" s="19" t="n">
        <v>3</v>
      </c>
      <c r="L69" s="19" t="n">
        <v>26</v>
      </c>
      <c r="M69" s="19" t="n">
        <v>24</v>
      </c>
      <c r="N69" s="19" t="n">
        <v>15</v>
      </c>
      <c r="O69" s="19" t="n">
        <v>34</v>
      </c>
      <c r="P69" s="19" t="n">
        <v>18</v>
      </c>
      <c r="Q69" s="19" t="n"/>
      <c r="R69" s="19" t="n">
        <v>433</v>
      </c>
      <c r="S69" s="19" t="n">
        <v>2599</v>
      </c>
      <c r="T69" s="19" t="n"/>
      <c r="U69" s="19" t="n"/>
    </row>
    <row r="70">
      <c r="A70" s="21" t="inlineStr">
        <is>
          <t>本州西區</t>
        </is>
      </c>
      <c r="B70" s="21" t="inlineStr">
        <is>
          <t>兵庫</t>
        </is>
      </c>
      <c r="C70" s="21" t="inlineStr">
        <is>
          <t>明石電燈</t>
        </is>
      </c>
      <c r="D70" s="19" t="n"/>
      <c r="E70" s="19" t="n">
        <v>71</v>
      </c>
      <c r="F70" s="19" t="n">
        <v>2000</v>
      </c>
      <c r="G70" s="19" t="n">
        <v>100000</v>
      </c>
      <c r="H70" s="19" t="n">
        <v>55000</v>
      </c>
      <c r="I70" s="19" t="n"/>
      <c r="J70" s="19" t="n">
        <v>3127</v>
      </c>
      <c r="K70" s="19" t="n">
        <v>1</v>
      </c>
      <c r="L70" s="19" t="n">
        <v>32</v>
      </c>
      <c r="M70" s="19" t="n">
        <v>14</v>
      </c>
      <c r="N70" s="19" t="n">
        <v>6</v>
      </c>
      <c r="O70" s="19" t="n">
        <v>1</v>
      </c>
      <c r="P70" s="19" t="n">
        <v>6</v>
      </c>
      <c r="Q70" s="19" t="n">
        <v>11</v>
      </c>
      <c r="R70" s="19" t="n">
        <v>573</v>
      </c>
      <c r="S70" s="19" t="n">
        <v>1499</v>
      </c>
      <c r="T70" s="19" t="n"/>
      <c r="U70" s="19" t="n"/>
    </row>
    <row r="71">
      <c r="A71" s="21" t="inlineStr">
        <is>
          <t>本州西區</t>
        </is>
      </c>
      <c r="B71" s="21" t="inlineStr">
        <is>
          <t>岡山</t>
        </is>
      </c>
      <c r="C71" s="21" t="inlineStr">
        <is>
          <t>岡山電燈</t>
        </is>
      </c>
      <c r="D71" s="19" t="n"/>
      <c r="E71" s="19" t="n">
        <v>66</v>
      </c>
      <c r="F71" s="19" t="n">
        <v>2000</v>
      </c>
      <c r="G71" s="19" t="n">
        <v>70000</v>
      </c>
      <c r="H71" s="19" t="n">
        <v>70000</v>
      </c>
      <c r="I71" s="19" t="n"/>
      <c r="J71" s="19" t="n">
        <v>11662</v>
      </c>
      <c r="K71" s="19" t="n">
        <v>3</v>
      </c>
      <c r="L71" s="19" t="n">
        <v>24</v>
      </c>
      <c r="M71" s="19" t="n">
        <v>48</v>
      </c>
      <c r="N71" s="19" t="n">
        <v>15</v>
      </c>
      <c r="O71" s="19" t="n">
        <v>33</v>
      </c>
      <c r="P71" s="19" t="n">
        <v>37</v>
      </c>
      <c r="Q71" s="19" t="n">
        <v>35</v>
      </c>
      <c r="R71" s="19" t="n">
        <v>493</v>
      </c>
      <c r="S71" s="19" t="n">
        <v>1567</v>
      </c>
      <c r="T71" s="19" t="n"/>
      <c r="U71" s="19" t="n"/>
    </row>
    <row r="72">
      <c r="A72" s="21" t="inlineStr">
        <is>
          <t>本州西區</t>
        </is>
      </c>
      <c r="B72" s="21" t="inlineStr">
        <is>
          <t>広島</t>
        </is>
      </c>
      <c r="C72" s="21" t="inlineStr">
        <is>
          <t>廣島電燈</t>
        </is>
      </c>
      <c r="D72" s="19" t="n"/>
      <c r="E72" s="19" t="n">
        <v>74</v>
      </c>
      <c r="F72" s="19" t="n">
        <v>6000</v>
      </c>
      <c r="G72" s="19" t="n">
        <v>120000</v>
      </c>
      <c r="H72" s="19" t="n">
        <v>105000</v>
      </c>
      <c r="I72" s="19" t="n"/>
      <c r="J72" s="19" t="n">
        <v>60081</v>
      </c>
      <c r="K72" s="19" t="n">
        <v>9</v>
      </c>
      <c r="L72" s="19" t="n">
        <v>21</v>
      </c>
      <c r="M72" s="19" t="n">
        <v>16</v>
      </c>
      <c r="N72" s="19" t="n">
        <v>26</v>
      </c>
      <c r="O72" s="19" t="n">
        <v>8</v>
      </c>
      <c r="P72" s="19" t="n">
        <v>19</v>
      </c>
      <c r="Q72" s="19" t="n"/>
      <c r="R72" s="19" t="n">
        <v>1050</v>
      </c>
      <c r="S72" s="19" t="n">
        <v>5445</v>
      </c>
      <c r="T72" s="19" t="n"/>
      <c r="U72" s="19" t="n"/>
    </row>
    <row r="73">
      <c r="A73" s="21" t="inlineStr">
        <is>
          <t>本州西區</t>
        </is>
      </c>
      <c r="B73" s="21" t="inlineStr">
        <is>
          <t>広島</t>
        </is>
      </c>
      <c r="C73" s="21" t="inlineStr">
        <is>
          <t>尾道電燈</t>
        </is>
      </c>
      <c r="D73" s="19" t="n"/>
      <c r="E73" s="19" t="n">
        <v>55</v>
      </c>
      <c r="F73" s="19" t="n">
        <v>2000</v>
      </c>
      <c r="G73" s="19" t="n">
        <v>50000</v>
      </c>
      <c r="H73" s="19" t="n">
        <v>50000</v>
      </c>
      <c r="I73" s="19" t="n"/>
      <c r="J73" s="19" t="n">
        <v>7820</v>
      </c>
      <c r="K73" s="19" t="n">
        <v>1</v>
      </c>
      <c r="L73" s="19" t="n">
        <v>13</v>
      </c>
      <c r="M73" s="19" t="n">
        <v>37</v>
      </c>
      <c r="N73" s="19" t="n">
        <v>6</v>
      </c>
      <c r="O73" s="19" t="n">
        <v>28</v>
      </c>
      <c r="P73" s="19" t="n">
        <v>5</v>
      </c>
      <c r="Q73" s="19" t="n">
        <v>78</v>
      </c>
      <c r="R73" s="19" t="n">
        <v>290</v>
      </c>
      <c r="S73" s="19" t="n">
        <v>767</v>
      </c>
      <c r="T73" s="19" t="n"/>
      <c r="U73" s="19" t="n"/>
    </row>
    <row r="74">
      <c r="A74" s="21" t="inlineStr">
        <is>
          <t>本州西區</t>
        </is>
      </c>
      <c r="B74" s="21" t="inlineStr">
        <is>
          <t>広島</t>
        </is>
      </c>
      <c r="C74" s="21" t="inlineStr">
        <is>
          <t>廣島水力電氣</t>
        </is>
      </c>
      <c r="D74" s="19" t="n"/>
      <c r="E74" s="19" t="n">
        <v>67</v>
      </c>
      <c r="F74" s="19" t="n">
        <v>6500</v>
      </c>
      <c r="G74" s="19" t="n">
        <v>325000</v>
      </c>
      <c r="H74" s="19" t="n">
        <v>324880</v>
      </c>
      <c r="I74" s="19" t="n"/>
      <c r="J74" s="19" t="n">
        <v>10900</v>
      </c>
      <c r="K74" s="19" t="n">
        <v>15</v>
      </c>
      <c r="L74" s="19" t="n">
        <v>28</v>
      </c>
      <c r="M74" s="19" t="n">
        <v>36</v>
      </c>
      <c r="N74" s="19" t="n">
        <v>56</v>
      </c>
      <c r="O74" s="19" t="n">
        <v>8</v>
      </c>
      <c r="P74" s="19" t="n">
        <v>33</v>
      </c>
      <c r="Q74" s="19" t="n"/>
      <c r="R74" s="19" t="n">
        <v>924</v>
      </c>
      <c r="S74" s="19" t="n">
        <v>10887</v>
      </c>
      <c r="T74" s="19" t="n"/>
      <c r="U74" s="19" t="n"/>
    </row>
    <row r="75">
      <c r="A75" s="21" t="inlineStr">
        <is>
          <t>本州西區</t>
        </is>
      </c>
      <c r="B75" s="21" t="inlineStr">
        <is>
          <t>山口</t>
        </is>
      </c>
      <c r="C75" s="21" t="inlineStr">
        <is>
          <t>馬關電燈</t>
        </is>
      </c>
      <c r="D75" s="19" t="n"/>
      <c r="E75" s="19" t="n">
        <v>60</v>
      </c>
      <c r="F75" s="19" t="n">
        <v>2000</v>
      </c>
      <c r="G75" s="19" t="n">
        <v>100000</v>
      </c>
      <c r="H75" s="19" t="n">
        <v>92000</v>
      </c>
      <c r="I75" s="19" t="n"/>
      <c r="J75" s="19" t="n">
        <v>8000</v>
      </c>
      <c r="K75" s="19" t="n">
        <v>2</v>
      </c>
      <c r="L75" s="19" t="n">
        <v>19</v>
      </c>
      <c r="M75" s="19" t="n">
        <v>27</v>
      </c>
      <c r="N75" s="19" t="n">
        <v>12</v>
      </c>
      <c r="O75" s="19" t="n">
        <v>30</v>
      </c>
      <c r="P75" s="19" t="n">
        <v>19</v>
      </c>
      <c r="Q75" s="19" t="n"/>
      <c r="R75" s="19" t="n">
        <v>560</v>
      </c>
      <c r="S75" s="19" t="n">
        <v>3381</v>
      </c>
      <c r="T75" s="19" t="n"/>
      <c r="U75" s="19" t="n"/>
    </row>
    <row r="76">
      <c r="A76" s="21" t="inlineStr">
        <is>
          <t>本州西區</t>
        </is>
      </c>
      <c r="B76" s="21" t="inlineStr">
        <is>
          <t>山口</t>
        </is>
      </c>
      <c r="C76" s="21" t="inlineStr">
        <is>
          <t>山口電燈所</t>
        </is>
      </c>
      <c r="D76" s="19" t="n"/>
      <c r="E76" s="19" t="n"/>
      <c r="F76" s="19" t="n"/>
      <c r="G76" s="19" t="n">
        <v>3000</v>
      </c>
      <c r="H76" s="19" t="n">
        <v>3000</v>
      </c>
      <c r="I76" s="19" t="n"/>
      <c r="J76" s="19" t="n"/>
      <c r="K76" s="19" t="n">
        <v>1</v>
      </c>
      <c r="L76" s="19" t="n">
        <v>30</v>
      </c>
      <c r="M76" s="19" t="n">
        <v>36</v>
      </c>
      <c r="N76" s="19" t="n">
        <v>4</v>
      </c>
      <c r="O76" s="19" t="n">
        <v>26</v>
      </c>
      <c r="P76" s="19" t="n">
        <v>21</v>
      </c>
      <c r="Q76" s="19" t="n"/>
      <c r="R76" s="19" t="n">
        <v>185</v>
      </c>
      <c r="S76" s="19" t="n">
        <v>10876</v>
      </c>
      <c r="T76" s="19" t="n"/>
      <c r="U76" s="19" t="n"/>
    </row>
    <row r="77">
      <c r="A77" s="21" t="inlineStr">
        <is>
          <t>本州西區</t>
        </is>
      </c>
      <c r="B77" s="21" t="inlineStr">
        <is>
          <t>島根</t>
        </is>
      </c>
      <c r="C77" s="21" t="inlineStr">
        <is>
          <t>松江電燈</t>
        </is>
      </c>
      <c r="D77" s="19" t="n"/>
      <c r="E77" s="19" t="n">
        <v>120</v>
      </c>
      <c r="F77" s="19" t="n">
        <v>3000</v>
      </c>
      <c r="G77" s="19" t="n">
        <v>60000</v>
      </c>
      <c r="H77" s="19" t="n">
        <v>60000</v>
      </c>
      <c r="I77" s="19" t="n"/>
      <c r="J77" s="19" t="n">
        <v>3500</v>
      </c>
      <c r="K77" s="19" t="n">
        <v>4</v>
      </c>
      <c r="L77" s="19" t="n">
        <v>15</v>
      </c>
      <c r="M77" s="19" t="n">
        <v>47</v>
      </c>
      <c r="N77" s="19" t="n">
        <v>15</v>
      </c>
      <c r="O77" s="19" t="n">
        <v>24</v>
      </c>
      <c r="P77" s="19" t="n">
        <v>9</v>
      </c>
      <c r="Q77" s="19" t="n">
        <v>127</v>
      </c>
      <c r="R77" s="19" t="n">
        <v>453</v>
      </c>
      <c r="S77" s="19" t="n">
        <v>1197</v>
      </c>
      <c r="T77" s="19" t="n"/>
      <c r="U77" s="19" t="n"/>
    </row>
    <row r="78">
      <c r="A78" s="21" t="n"/>
      <c r="B78" s="21" t="inlineStr">
        <is>
          <t>本州西區</t>
        </is>
      </c>
      <c r="C78" s="21" t="inlineStr">
        <is>
          <t>計</t>
        </is>
      </c>
      <c r="D78" s="19" t="n"/>
      <c r="E78" s="19" t="n">
        <v>2088</v>
      </c>
      <c r="F78" s="19" t="n">
        <v>191250</v>
      </c>
      <c r="G78" s="19" t="n">
        <v>9771750</v>
      </c>
      <c r="H78" s="19" t="n">
        <v>6299245</v>
      </c>
      <c r="I78" s="19" t="n"/>
      <c r="J78" s="19" t="n">
        <v>699770</v>
      </c>
      <c r="K78" s="19" t="n">
        <v>209</v>
      </c>
      <c r="L78" s="19" t="n">
        <v>32</v>
      </c>
      <c r="M78" s="19" t="n">
        <v>6</v>
      </c>
      <c r="N78" s="19" t="n">
        <v>838</v>
      </c>
      <c r="O78" s="19" t="n">
        <v>30</v>
      </c>
      <c r="P78" s="19" t="n">
        <v>45</v>
      </c>
      <c r="Q78" s="19" t="n">
        <v>1414</v>
      </c>
      <c r="R78" s="19" t="n">
        <v>49038</v>
      </c>
      <c r="S78" s="19" t="n">
        <v>207896</v>
      </c>
      <c r="T78" s="19" t="n">
        <v>1138</v>
      </c>
      <c r="U78" s="19" t="n"/>
    </row>
    <row r="79">
      <c r="A79" s="21" t="inlineStr">
        <is>
          <t>四國區</t>
        </is>
      </c>
      <c r="B79" s="21" t="inlineStr">
        <is>
          <t>徳島</t>
        </is>
      </c>
      <c r="C79" s="21" t="inlineStr">
        <is>
          <t>德島電燈</t>
        </is>
      </c>
      <c r="D79" s="19" t="n"/>
      <c r="E79" s="19" t="n">
        <v>89</v>
      </c>
      <c r="F79" s="19" t="n">
        <v>3200</v>
      </c>
      <c r="G79" s="19" t="n">
        <v>80000</v>
      </c>
      <c r="H79" s="19" t="n">
        <v>80000</v>
      </c>
      <c r="I79" s="19" t="n"/>
      <c r="J79" s="19" t="n">
        <v>6600</v>
      </c>
      <c r="K79" s="19" t="n">
        <v>4</v>
      </c>
      <c r="L79" s="19" t="n">
        <v>22</v>
      </c>
      <c r="M79" s="19" t="n">
        <v>49</v>
      </c>
      <c r="N79" s="19" t="n">
        <v>17</v>
      </c>
      <c r="O79" s="19" t="n">
        <v>22</v>
      </c>
      <c r="P79" s="19" t="n">
        <v>26</v>
      </c>
      <c r="Q79" s="19" t="n">
        <v>43</v>
      </c>
      <c r="R79" s="19" t="n">
        <v>537</v>
      </c>
      <c r="S79" s="19" t="n">
        <v>1684</v>
      </c>
      <c r="T79" s="19" t="n"/>
      <c r="U79" s="19" t="n"/>
    </row>
    <row r="80">
      <c r="A80" s="21" t="inlineStr">
        <is>
          <t>四國區</t>
        </is>
      </c>
      <c r="B80" s="21" t="inlineStr">
        <is>
          <t>愛媛</t>
        </is>
      </c>
      <c r="C80" s="21" t="inlineStr">
        <is>
          <t>伊豫水力電氣</t>
        </is>
      </c>
      <c r="D80" s="19" t="n"/>
      <c r="E80" s="19" t="n">
        <v>185</v>
      </c>
      <c r="F80" s="19" t="n">
        <v>6000</v>
      </c>
      <c r="G80" s="19" t="n">
        <v>300000</v>
      </c>
      <c r="H80" s="19" t="n">
        <v>172500</v>
      </c>
      <c r="I80" s="19" t="n"/>
      <c r="J80" s="19" t="n">
        <v>10200</v>
      </c>
      <c r="K80" s="19" t="n">
        <v>9</v>
      </c>
      <c r="L80" s="19" t="n">
        <v>4</v>
      </c>
      <c r="M80" s="19" t="n">
        <v>10</v>
      </c>
      <c r="N80" s="19" t="n">
        <v>28</v>
      </c>
      <c r="O80" s="19" t="n">
        <v>31</v>
      </c>
      <c r="P80" s="19" t="n">
        <v>2</v>
      </c>
      <c r="Q80" s="19" t="n">
        <v>556</v>
      </c>
      <c r="R80" s="19" t="n">
        <v>1814</v>
      </c>
      <c r="S80" s="19" t="n">
        <v>5916</v>
      </c>
      <c r="T80" s="19" t="n"/>
      <c r="U80" s="19" t="n"/>
    </row>
    <row r="81">
      <c r="A81" s="21" t="inlineStr">
        <is>
          <t>四國區</t>
        </is>
      </c>
      <c r="B81" s="21" t="inlineStr">
        <is>
          <t>高知</t>
        </is>
      </c>
      <c r="C81" s="21" t="inlineStr">
        <is>
          <t>土佐電氣</t>
        </is>
      </c>
      <c r="D81" s="19" t="n"/>
      <c r="E81" s="19" t="n">
        <v>106</v>
      </c>
      <c r="F81" s="19" t="n">
        <v>6920</v>
      </c>
      <c r="G81" s="19" t="n">
        <v>346000</v>
      </c>
      <c r="H81" s="19" t="n">
        <v>316000</v>
      </c>
      <c r="I81" s="19" t="n"/>
      <c r="J81" s="19" t="n">
        <v>2289</v>
      </c>
      <c r="K81" s="19" t="n">
        <v>3</v>
      </c>
      <c r="L81" s="19" t="n">
        <v>4</v>
      </c>
      <c r="M81" s="19" t="n">
        <v>55</v>
      </c>
      <c r="N81" s="19" t="n">
        <v>9</v>
      </c>
      <c r="O81" s="19" t="n">
        <v>32</v>
      </c>
      <c r="P81" s="19" t="n">
        <v>12</v>
      </c>
      <c r="Q81" s="19" t="n">
        <v>32</v>
      </c>
      <c r="R81" s="19" t="n">
        <v>373</v>
      </c>
      <c r="S81" s="19" t="n">
        <v>1177</v>
      </c>
      <c r="T81" s="19" t="n"/>
      <c r="U81" s="19" t="n"/>
    </row>
    <row r="82">
      <c r="A82" s="21" t="n"/>
      <c r="B82" s="21" t="inlineStr">
        <is>
          <t>四國區</t>
        </is>
      </c>
      <c r="C82" s="21" t="inlineStr">
        <is>
          <t>計</t>
        </is>
      </c>
      <c r="D82" s="19" t="n"/>
      <c r="E82" s="19" t="n">
        <v>380</v>
      </c>
      <c r="F82" s="19" t="n">
        <v>16120</v>
      </c>
      <c r="G82" s="19" t="n">
        <v>726000</v>
      </c>
      <c r="H82" s="19" t="n">
        <v>568500</v>
      </c>
      <c r="I82" s="19" t="n"/>
      <c r="J82" s="19" t="n">
        <v>19089</v>
      </c>
      <c r="K82" s="19" t="n">
        <v>16</v>
      </c>
      <c r="L82" s="19" t="n">
        <v>31</v>
      </c>
      <c r="M82" s="19" t="n">
        <v>54</v>
      </c>
      <c r="N82" s="19" t="n">
        <v>56</v>
      </c>
      <c r="O82" s="19" t="n">
        <v>13</v>
      </c>
      <c r="P82" s="19" t="n">
        <v>40</v>
      </c>
      <c r="Q82" s="19" t="n">
        <v>631</v>
      </c>
      <c r="R82" s="19" t="n">
        <v>2724</v>
      </c>
      <c r="S82" s="19" t="n">
        <v>8777</v>
      </c>
      <c r="T82" s="19" t="n"/>
      <c r="U82" s="19" t="n"/>
    </row>
    <row r="83">
      <c r="A83" s="21" t="inlineStr">
        <is>
          <t>九州區</t>
        </is>
      </c>
      <c r="B83" s="21" t="inlineStr">
        <is>
          <t>長崎</t>
        </is>
      </c>
      <c r="C83" s="21" t="inlineStr">
        <is>
          <t>長崎電燈</t>
        </is>
      </c>
      <c r="D83" s="19" t="n"/>
      <c r="E83" s="19" t="n">
        <v>80</v>
      </c>
      <c r="F83" s="19" t="n">
        <v>4800</v>
      </c>
      <c r="G83" s="19" t="n">
        <v>240000</v>
      </c>
      <c r="H83" s="19" t="n">
        <v>232000</v>
      </c>
      <c r="I83" s="19" t="n"/>
      <c r="J83" s="19" t="n">
        <v>14580</v>
      </c>
      <c r="K83" s="19" t="n">
        <v>8</v>
      </c>
      <c r="L83" s="19" t="n">
        <v>20</v>
      </c>
      <c r="M83" s="19" t="n">
        <v>46</v>
      </c>
      <c r="N83" s="19" t="n">
        <v>27</v>
      </c>
      <c r="O83" s="19" t="n">
        <v>17</v>
      </c>
      <c r="P83" s="19" t="n">
        <v>57</v>
      </c>
      <c r="Q83" s="19" t="n">
        <v>29</v>
      </c>
      <c r="R83" s="19" t="n">
        <v>1274</v>
      </c>
      <c r="S83" s="19" t="n">
        <v>10825</v>
      </c>
      <c r="T83" s="19" t="n"/>
      <c r="U83" s="19" t="n"/>
    </row>
    <row r="84">
      <c r="A84" s="21" t="inlineStr">
        <is>
          <t>九州區</t>
        </is>
      </c>
      <c r="B84" s="21" t="inlineStr">
        <is>
          <t>福岡</t>
        </is>
      </c>
      <c r="C84" s="21" t="inlineStr">
        <is>
          <t>博多電燈</t>
        </is>
      </c>
      <c r="D84" s="19" t="n"/>
      <c r="E84" s="19" t="n">
        <v>101</v>
      </c>
      <c r="F84" s="19" t="n">
        <v>3000</v>
      </c>
      <c r="G84" s="19" t="n">
        <v>150000</v>
      </c>
      <c r="H84" s="19" t="n">
        <v>150000</v>
      </c>
      <c r="I84" s="19" t="n"/>
      <c r="J84" s="19" t="n">
        <v>43564</v>
      </c>
      <c r="K84" s="19" t="n">
        <v>10</v>
      </c>
      <c r="L84" s="19" t="n">
        <v>8</v>
      </c>
      <c r="M84" s="19" t="n">
        <v>27</v>
      </c>
      <c r="N84" s="19" t="n">
        <v>24</v>
      </c>
      <c r="O84" s="19" t="n">
        <v>2</v>
      </c>
      <c r="P84" s="19" t="n">
        <v>23</v>
      </c>
      <c r="Q84" s="19" t="n">
        <v>371</v>
      </c>
      <c r="R84" s="19" t="n">
        <v>2172</v>
      </c>
      <c r="S84" s="19" t="n">
        <v>8293</v>
      </c>
      <c r="T84" s="19" t="n"/>
      <c r="U84" s="19" t="n"/>
    </row>
    <row r="85">
      <c r="A85" s="21" t="inlineStr">
        <is>
          <t>九州區</t>
        </is>
      </c>
      <c r="B85" s="21" t="inlineStr">
        <is>
          <t>福岡</t>
        </is>
      </c>
      <c r="C85" s="21" t="inlineStr">
        <is>
          <t>若松電燈</t>
        </is>
      </c>
      <c r="D85" s="19" t="n"/>
      <c r="E85" s="19" t="n">
        <v>54</v>
      </c>
      <c r="F85" s="19" t="n">
        <v>2000</v>
      </c>
      <c r="G85" s="19" t="n">
        <v>50000</v>
      </c>
      <c r="H85" s="19" t="n">
        <v>50000</v>
      </c>
      <c r="I85" s="19" t="n"/>
      <c r="J85" s="19" t="n">
        <v>2100</v>
      </c>
      <c r="K85" s="19" t="n">
        <v>1</v>
      </c>
      <c r="L85" s="19" t="n">
        <v>7</v>
      </c>
      <c r="M85" s="19" t="n">
        <v>41</v>
      </c>
      <c r="N85" s="19" t="n">
        <v>3</v>
      </c>
      <c r="O85" s="19" t="n">
        <v>22</v>
      </c>
      <c r="P85" s="19" t="n">
        <v>33</v>
      </c>
      <c r="Q85" s="19" t="n">
        <v>5</v>
      </c>
      <c r="R85" s="19" t="n">
        <v>318</v>
      </c>
      <c r="S85" s="19" t="n">
        <v>1173</v>
      </c>
      <c r="T85" s="19" t="n"/>
      <c r="U85" s="19" t="n"/>
    </row>
    <row r="86">
      <c r="A86" s="21" t="inlineStr">
        <is>
          <t>九州區</t>
        </is>
      </c>
      <c r="B86" s="21" t="inlineStr">
        <is>
          <t>福岡</t>
        </is>
      </c>
      <c r="C86" s="21" t="inlineStr">
        <is>
          <t>小倉電燈</t>
        </is>
      </c>
      <c r="D86" s="19" t="n"/>
      <c r="E86" s="19" t="n">
        <v>67</v>
      </c>
      <c r="F86" s="19" t="n">
        <v>2680</v>
      </c>
      <c r="G86" s="19" t="n">
        <v>67000</v>
      </c>
      <c r="H86" s="19" t="n">
        <v>67000</v>
      </c>
      <c r="I86" s="19" t="n"/>
      <c r="J86" s="19" t="n">
        <v>7826</v>
      </c>
      <c r="K86" s="19" t="n">
        <v>2</v>
      </c>
      <c r="L86" s="19" t="n">
        <v>8</v>
      </c>
      <c r="M86" s="19" t="n">
        <v>36</v>
      </c>
      <c r="N86" s="19" t="n">
        <v>6</v>
      </c>
      <c r="O86" s="19" t="n">
        <v>34</v>
      </c>
      <c r="P86" s="19" t="n">
        <v>17</v>
      </c>
      <c r="Q86" s="19" t="n">
        <v>80</v>
      </c>
      <c r="R86" s="19" t="n">
        <v>265</v>
      </c>
      <c r="S86" s="19" t="n">
        <v>1499</v>
      </c>
      <c r="T86" s="19" t="n"/>
      <c r="U86" s="19" t="n"/>
    </row>
    <row r="87">
      <c r="A87" s="21" t="inlineStr">
        <is>
          <t>九州區</t>
        </is>
      </c>
      <c r="B87" s="21" t="inlineStr">
        <is>
          <t>熊本</t>
        </is>
      </c>
      <c r="C87" s="21" t="inlineStr">
        <is>
          <t>熊本電燈</t>
        </is>
      </c>
      <c r="D87" s="19" t="n"/>
      <c r="E87" s="19" t="n">
        <v>7</v>
      </c>
      <c r="F87" s="19" t="n">
        <v>100</v>
      </c>
      <c r="G87" s="19" t="n">
        <v>100000</v>
      </c>
      <c r="H87" s="19" t="n">
        <v>50000</v>
      </c>
      <c r="I87" s="19" t="n">
        <v>70000</v>
      </c>
      <c r="J87" s="19" t="n">
        <v>4200</v>
      </c>
      <c r="K87" s="19" t="n">
        <v>6</v>
      </c>
      <c r="L87" s="19" t="n">
        <v>4</v>
      </c>
      <c r="M87" s="19" t="n">
        <v>24</v>
      </c>
      <c r="N87" s="19" t="n">
        <v>19</v>
      </c>
      <c r="O87" s="19" t="n">
        <v>28</v>
      </c>
      <c r="P87" s="19" t="n">
        <v>30</v>
      </c>
      <c r="Q87" s="19" t="n">
        <v>32</v>
      </c>
      <c r="R87" s="19" t="n">
        <v>646</v>
      </c>
      <c r="S87" s="19" t="n">
        <v>4405</v>
      </c>
      <c r="T87" s="19" t="n"/>
      <c r="U87" s="19" t="n"/>
    </row>
    <row r="88">
      <c r="A88" s="21" t="inlineStr">
        <is>
          <t>九州區</t>
        </is>
      </c>
      <c r="B88" s="21" t="inlineStr">
        <is>
          <t>鹿児島</t>
        </is>
      </c>
      <c r="C88" s="21" t="inlineStr">
        <is>
          <t>鹿兒島電氣</t>
        </is>
      </c>
      <c r="D88" s="19" t="n"/>
      <c r="E88" s="19" t="n">
        <v>62</v>
      </c>
      <c r="F88" s="19" t="n">
        <v>4000</v>
      </c>
      <c r="G88" s="19" t="n">
        <v>200000</v>
      </c>
      <c r="H88" s="19" t="n">
        <v>180000</v>
      </c>
      <c r="I88" s="19" t="n"/>
      <c r="J88" s="19" t="n">
        <v>8824</v>
      </c>
      <c r="K88" s="19" t="n">
        <v>8</v>
      </c>
      <c r="L88" s="19" t="n">
        <v>14</v>
      </c>
      <c r="M88" s="19" t="n">
        <v>31</v>
      </c>
      <c r="N88" s="19" t="n">
        <v>53</v>
      </c>
      <c r="O88" s="19" t="n">
        <v>9</v>
      </c>
      <c r="P88" s="19" t="n">
        <v>28</v>
      </c>
      <c r="Q88" s="19" t="n">
        <v>2</v>
      </c>
      <c r="R88" s="19" t="n">
        <v>617</v>
      </c>
      <c r="S88" s="19" t="n">
        <v>3265</v>
      </c>
      <c r="T88" s="19" t="n"/>
      <c r="U88" s="19" t="n"/>
    </row>
    <row r="89">
      <c r="A89" s="21" t="n"/>
      <c r="B89" s="21" t="inlineStr">
        <is>
          <t>九州區</t>
        </is>
      </c>
      <c r="C89" s="21" t="inlineStr">
        <is>
          <t>計</t>
        </is>
      </c>
      <c r="D89" s="19" t="n"/>
      <c r="E89" s="19" t="n">
        <v>371</v>
      </c>
      <c r="F89" s="19" t="n">
        <v>16580</v>
      </c>
      <c r="G89" s="19" t="n">
        <v>807000</v>
      </c>
      <c r="H89" s="19" t="n">
        <v>729000</v>
      </c>
      <c r="I89" s="19" t="n">
        <v>70000</v>
      </c>
      <c r="J89" s="19" t="n">
        <v>81094</v>
      </c>
      <c r="K89" s="19" t="n">
        <v>36</v>
      </c>
      <c r="L89" s="19" t="n">
        <v>28</v>
      </c>
      <c r="M89" s="19" t="n">
        <v>25</v>
      </c>
      <c r="N89" s="19" t="n">
        <v>135</v>
      </c>
      <c r="O89" s="19" t="n">
        <v>7</v>
      </c>
      <c r="P89" s="19" t="n">
        <v>8</v>
      </c>
      <c r="Q89" s="19" t="n">
        <v>519</v>
      </c>
      <c r="R89" s="19" t="n">
        <v>5292</v>
      </c>
      <c r="S89" s="19" t="n">
        <v>29460</v>
      </c>
      <c r="T89" s="19" t="n"/>
      <c r="U89" s="19" t="n"/>
    </row>
    <row r="90">
      <c r="A90" s="21" t="n"/>
      <c r="B90" s="21" t="n"/>
      <c r="C90" s="21" t="inlineStr">
        <is>
          <t>總計</t>
        </is>
      </c>
      <c r="D90" s="19" t="n">
        <v>76</v>
      </c>
      <c r="E90" s="19" t="n">
        <v>9496</v>
      </c>
      <c r="F90" s="19" t="n">
        <v>610820</v>
      </c>
      <c r="G90" s="19" t="n">
        <v>28439852</v>
      </c>
      <c r="H90" s="19" t="n">
        <v>23346015</v>
      </c>
      <c r="I90" s="19" t="n">
        <v>200340</v>
      </c>
      <c r="J90" s="19" t="n">
        <v>1414062</v>
      </c>
      <c r="K90" s="19" t="n">
        <v>850</v>
      </c>
      <c r="L90" s="19" t="n">
        <v>18</v>
      </c>
      <c r="M90" s="19" t="n">
        <v>4</v>
      </c>
      <c r="N90" s="19" t="n">
        <v>3121</v>
      </c>
      <c r="O90" s="19" t="n">
        <v>1</v>
      </c>
      <c r="P90" s="19" t="n">
        <v>54</v>
      </c>
      <c r="Q90" s="19" t="n">
        <v>12556</v>
      </c>
      <c r="R90" s="19" t="n">
        <v>141058</v>
      </c>
      <c r="S90" s="19" t="n">
        <v>678511</v>
      </c>
      <c r="T90" s="19" t="n">
        <v>1943</v>
      </c>
      <c r="U90" s="19" t="n"/>
    </row>
    <row r="91">
      <c r="A91" s="21" t="n"/>
      <c r="B91" s="21" t="n"/>
      <c r="C91" s="21" t="inlineStr">
        <is>
          <t>明治38年</t>
        </is>
      </c>
      <c r="D91" s="19" t="n">
        <v>77</v>
      </c>
      <c r="E91" s="19" t="n">
        <v>9403</v>
      </c>
      <c r="F91" s="19" t="n">
        <v>502238</v>
      </c>
      <c r="G91" s="19" t="n">
        <v>22937250</v>
      </c>
      <c r="H91" s="19" t="n">
        <v>17537425</v>
      </c>
      <c r="I91" s="19" t="n">
        <v>238700</v>
      </c>
      <c r="J91" s="19" t="n">
        <v>1270253</v>
      </c>
      <c r="K91" s="19" t="n">
        <v>831</v>
      </c>
      <c r="L91" s="19" t="n">
        <v>19</v>
      </c>
      <c r="M91" s="19" t="n">
        <v>50</v>
      </c>
      <c r="N91" s="19" t="n">
        <v>2943</v>
      </c>
      <c r="O91" s="19" t="n">
        <v>34</v>
      </c>
      <c r="P91" s="19" t="n">
        <v>30</v>
      </c>
      <c r="Q91" s="19" t="n">
        <v>10462</v>
      </c>
      <c r="R91" s="19" t="n">
        <v>99017</v>
      </c>
      <c r="S91" s="19" t="n">
        <v>496168</v>
      </c>
      <c r="T91" s="19" t="n">
        <v>1538</v>
      </c>
      <c r="U91" s="19" t="n">
        <v>361980</v>
      </c>
    </row>
    <row r="92">
      <c r="A92" s="21" t="n"/>
      <c r="B92" s="21" t="n"/>
      <c r="C92" s="21" t="inlineStr">
        <is>
          <t>明治37年</t>
        </is>
      </c>
      <c r="D92" s="19" t="n">
        <v>71</v>
      </c>
      <c r="E92" s="19" t="n">
        <v>8993</v>
      </c>
      <c r="F92" s="19" t="n">
        <v>435208</v>
      </c>
      <c r="G92" s="19" t="n">
        <v>20290750</v>
      </c>
      <c r="H92" s="19" t="n">
        <v>15601570</v>
      </c>
      <c r="I92" s="19" t="n">
        <v>327327</v>
      </c>
      <c r="J92" s="19" t="n">
        <v>1170897</v>
      </c>
      <c r="K92" s="19" t="n">
        <v>716</v>
      </c>
      <c r="L92" s="19" t="n">
        <v>21</v>
      </c>
      <c r="M92" s="19" t="n">
        <v>29</v>
      </c>
      <c r="N92" s="19" t="n">
        <v>2477</v>
      </c>
      <c r="O92" s="19" t="n">
        <v>34</v>
      </c>
      <c r="P92" s="19" t="n">
        <v>50</v>
      </c>
      <c r="Q92" s="19" t="n">
        <v>11015</v>
      </c>
      <c r="R92" s="19" t="n">
        <v>80548</v>
      </c>
      <c r="S92" s="19" t="n">
        <v>407038</v>
      </c>
      <c r="T92" s="19" t="n">
        <v>1605</v>
      </c>
      <c r="U92" s="19" t="n">
        <v>326155</v>
      </c>
    </row>
    <row r="93">
      <c r="A93" s="21" t="n"/>
      <c r="B93" s="21" t="n"/>
      <c r="C93" s="21" t="inlineStr">
        <is>
          <t>明治36年</t>
        </is>
      </c>
      <c r="D93" s="19" t="n">
        <v>60</v>
      </c>
      <c r="E93" s="19" t="n">
        <v>7667</v>
      </c>
      <c r="F93" s="19" t="n">
        <v>348308</v>
      </c>
      <c r="G93" s="19" t="n">
        <v>15428250</v>
      </c>
      <c r="H93" s="19" t="n">
        <v>12580135</v>
      </c>
      <c r="I93" s="19" t="n">
        <v>301999</v>
      </c>
      <c r="J93" s="19" t="n">
        <v>1014237</v>
      </c>
      <c r="K93" s="19" t="n">
        <v>598</v>
      </c>
      <c r="L93" s="19" t="n">
        <v>3</v>
      </c>
      <c r="M93" s="19" t="n">
        <v>44</v>
      </c>
      <c r="N93" s="19" t="n">
        <v>2045</v>
      </c>
      <c r="O93" s="19" t="n">
        <v>0</v>
      </c>
      <c r="P93" s="19" t="n">
        <v>41</v>
      </c>
      <c r="Q93" s="19" t="n">
        <v>8818</v>
      </c>
      <c r="R93" s="19" t="n">
        <v>69550</v>
      </c>
      <c r="S93" s="19" t="n">
        <v>375048</v>
      </c>
      <c r="T93" s="19" t="n">
        <v>687</v>
      </c>
      <c r="U93" s="19" t="n">
        <v>296872</v>
      </c>
    </row>
    <row r="94">
      <c r="A94" s="21" t="n"/>
      <c r="B94" s="21" t="n"/>
      <c r="C94" s="21" t="inlineStr">
        <is>
          <t>明治35年</t>
        </is>
      </c>
      <c r="D94" s="19" t="n">
        <v>63</v>
      </c>
      <c r="E94" s="19" t="n">
        <v>7832</v>
      </c>
      <c r="F94" s="19" t="n">
        <v>311200</v>
      </c>
      <c r="G94" s="19" t="n">
        <v>13706716</v>
      </c>
      <c r="H94" s="19" t="n">
        <v>10959754</v>
      </c>
      <c r="I94" s="19" t="n">
        <v>337999</v>
      </c>
      <c r="J94" s="19" t="n">
        <v>771927</v>
      </c>
      <c r="K94" s="19" t="n">
        <v>524</v>
      </c>
      <c r="L94" s="19" t="n">
        <v>17</v>
      </c>
      <c r="M94" s="19" t="n">
        <v>42</v>
      </c>
      <c r="N94" s="19" t="n">
        <v>1830</v>
      </c>
      <c r="O94" s="19" t="n">
        <v>8</v>
      </c>
      <c r="P94" s="19" t="n">
        <v>43</v>
      </c>
      <c r="Q94" s="19" t="n">
        <v>7609</v>
      </c>
      <c r="R94" s="19" t="n">
        <v>59251</v>
      </c>
      <c r="S94" s="19" t="n">
        <v>322477</v>
      </c>
      <c r="T94" s="19" t="n">
        <v>686</v>
      </c>
      <c r="U94" s="19" t="n"/>
    </row>
    <row r="95">
      <c r="A95" s="21" t="n"/>
      <c r="B95" s="21" t="n"/>
      <c r="C95" s="21" t="inlineStr">
        <is>
          <t>明治34年</t>
        </is>
      </c>
      <c r="D95" s="19" t="n">
        <v>49</v>
      </c>
      <c r="E95" s="19" t="n">
        <v>5688</v>
      </c>
      <c r="F95" s="19" t="n">
        <v>257661</v>
      </c>
      <c r="G95" s="19" t="n">
        <v>11779750</v>
      </c>
      <c r="H95" s="19" t="n">
        <v>9150042</v>
      </c>
      <c r="I95" s="19" t="n">
        <v>255177</v>
      </c>
      <c r="J95" s="19" t="n">
        <v>2175578</v>
      </c>
      <c r="K95" s="19" t="n">
        <v>389</v>
      </c>
      <c r="L95" s="19" t="n">
        <v>28</v>
      </c>
      <c r="M95" s="19" t="n">
        <v>24</v>
      </c>
      <c r="N95" s="19" t="n">
        <v>1376</v>
      </c>
      <c r="O95" s="19" t="n">
        <v>26</v>
      </c>
      <c r="P95" s="19" t="n">
        <v>36</v>
      </c>
      <c r="Q95" s="19" t="n">
        <v>6426</v>
      </c>
      <c r="R95" s="19" t="n">
        <v>47701</v>
      </c>
      <c r="S95" s="19" t="n">
        <v>261312</v>
      </c>
      <c r="T95" s="19" t="n">
        <v>397</v>
      </c>
      <c r="U95" s="19" t="n"/>
    </row>
    <row r="96">
      <c r="A96" s="21" t="n"/>
      <c r="B96" s="21" t="n"/>
      <c r="C96" s="21" t="n"/>
      <c r="D96" s="21" t="n"/>
      <c r="E96" s="21" t="n"/>
      <c r="F96" s="21" t="n"/>
      <c r="G96" s="21" t="n"/>
      <c r="H96" s="21" t="n"/>
      <c r="I96" s="21" t="n"/>
      <c r="J96" s="21" t="n"/>
      <c r="K96" s="21" t="n"/>
      <c r="L96" s="21" t="n"/>
      <c r="M96" s="21" t="n"/>
      <c r="N96" s="21" t="n"/>
      <c r="O96" s="21" t="n"/>
      <c r="P96" s="21" t="n"/>
      <c r="Q96" s="21" t="n"/>
      <c r="R96" s="21" t="n"/>
      <c r="S96" s="21" t="n"/>
      <c r="T96" s="21" t="n"/>
      <c r="U96" s="21" t="n"/>
    </row>
  </sheetData>
  <dataValidations count="1">
    <dataValidation sqref="D9:U95" showErrorMessage="1" showInputMessage="1" allowBlank="1" imeMode="off"/>
  </dataValidations>
  <pageMargins left="0.7" right="0.7" top="0.75" bottom="0.75" header="0.3" footer="0.3"/>
  <pageSetup orientation="portrait" paperSize="9" verticalDpi="0"/>
</worksheet>
</file>

<file path=xl/worksheets/sheet2.xml><?xml version="1.0" encoding="utf-8"?>
<worksheet xmlns="http://schemas.openxmlformats.org/spreadsheetml/2006/main">
  <sheetPr>
    <outlinePr summaryBelow="1" summaryRight="1"/>
    <pageSetUpPr/>
  </sheetPr>
  <dimension ref="A1:U89"/>
  <sheetViews>
    <sheetView tabSelected="0" topLeftCell="A1" zoomScale="100" zoomScaleNormal="100" workbookViewId="0">
      <selection activeCell="A1" sqref="A1"/>
    </sheetView>
  </sheetViews>
  <sheetFormatPr baseColWidth="8" defaultRowHeight="15"/>
  <sheetData>
    <row r="1">
      <c r="A1" s="21" t="inlineStr">
        <is>
          <t>統計區畫</t>
        </is>
      </c>
      <c r="B1" s="21" t="inlineStr">
        <is>
          <t>道府県</t>
        </is>
      </c>
      <c r="C1" s="21" t="inlineStr">
        <is>
          <t>株式會社／年次</t>
        </is>
      </c>
      <c r="D1" s="21" t="inlineStr">
        <is>
          <t>會社數</t>
        </is>
      </c>
      <c r="E1" s="21" t="inlineStr">
        <is>
          <t>株主人員</t>
        </is>
      </c>
      <c r="F1" s="21" t="inlineStr">
        <is>
          <t>株數</t>
        </is>
      </c>
      <c r="G1" s="21" t="inlineStr">
        <is>
          <t>資本金</t>
        </is>
      </c>
      <c r="H1" s="21" t="inlineStr">
        <is>
          <t>拂込資本金</t>
        </is>
      </c>
      <c r="I1" s="21" t="inlineStr">
        <is>
          <t>社債及借入金</t>
        </is>
      </c>
      <c r="J1" s="21" t="inlineStr">
        <is>
          <t>積立金</t>
        </is>
      </c>
      <c r="K1" s="21" t="inlineStr">
        <is>
          <t>線路長</t>
        </is>
      </c>
      <c r="L1" s="21" t="inlineStr">
        <is>
          <t>線路長</t>
        </is>
      </c>
      <c r="M1" s="21" t="inlineStr">
        <is>
          <t>線路長</t>
        </is>
      </c>
      <c r="N1" s="21" t="inlineStr">
        <is>
          <t>線條長</t>
        </is>
      </c>
      <c r="O1" s="21" t="inlineStr">
        <is>
          <t>線條長</t>
        </is>
      </c>
      <c r="P1" s="21" t="inlineStr">
        <is>
          <t>線條長</t>
        </is>
      </c>
      <c r="Q1" s="21" t="inlineStr">
        <is>
          <t>街燈基數</t>
        </is>
      </c>
      <c r="R1" s="21" t="inlineStr">
        <is>
          <t>各戸引用</t>
        </is>
      </c>
      <c r="S1" s="21" t="inlineStr">
        <is>
          <t>各戸引用</t>
        </is>
      </c>
      <c r="T1" s="21" t="inlineStr">
        <is>
          <t>各戸引用</t>
        </is>
      </c>
      <c r="U1" s="21" t="inlineStr">
        <is>
          <t>各戸引用</t>
        </is>
      </c>
    </row>
    <row r="2">
      <c r="A2" s="21" t="inlineStr"/>
      <c r="B2" s="21" t="inlineStr"/>
      <c r="C2" s="21" t="inlineStr"/>
      <c r="D2" s="21" t="inlineStr"/>
      <c r="E2" s="21" t="inlineStr"/>
      <c r="F2" s="21" t="inlineStr"/>
      <c r="G2" s="21" t="inlineStr">
        <is>
          <t>円</t>
        </is>
      </c>
      <c r="H2" s="21" t="inlineStr">
        <is>
          <t>円</t>
        </is>
      </c>
      <c r="I2" s="21" t="inlineStr">
        <is>
          <t>円</t>
        </is>
      </c>
      <c r="J2" s="21" t="inlineStr">
        <is>
          <t>円</t>
        </is>
      </c>
      <c r="K2" s="21" t="inlineStr">
        <is>
          <t>里</t>
        </is>
      </c>
      <c r="L2" s="21" t="inlineStr">
        <is>
          <t>町</t>
        </is>
      </c>
      <c r="M2" s="21" t="inlineStr">
        <is>
          <t>間</t>
        </is>
      </c>
      <c r="N2" s="21" t="inlineStr">
        <is>
          <t>里</t>
        </is>
      </c>
      <c r="O2" s="21" t="inlineStr">
        <is>
          <t>町</t>
        </is>
      </c>
      <c r="P2" s="21" t="inlineStr">
        <is>
          <t>間</t>
        </is>
      </c>
      <c r="Q2" s="21" t="inlineStr"/>
      <c r="R2" s="21" t="inlineStr">
        <is>
          <t>戸數</t>
        </is>
      </c>
      <c r="S2" s="21" t="inlineStr">
        <is>
          <t>燈數</t>
        </is>
      </c>
      <c r="T2" s="21" t="inlineStr">
        <is>
          <t>燈數（馬力）</t>
        </is>
      </c>
      <c r="U2" s="21" t="inlineStr">
        <is>
          <t>燈數（ワット）</t>
        </is>
      </c>
    </row>
    <row r="3">
      <c r="A3" s="21" t="inlineStr">
        <is>
          <t>本州中區</t>
        </is>
      </c>
      <c r="B3" s="21" t="inlineStr">
        <is>
          <t>東京</t>
        </is>
      </c>
      <c r="C3" s="21" t="inlineStr">
        <is>
          <t>東京電燈</t>
        </is>
      </c>
      <c r="D3" s="21" t="inlineStr"/>
      <c r="E3" s="21" t="n">
        <v>857</v>
      </c>
      <c r="F3" s="21" t="n">
        <v>143000</v>
      </c>
      <c r="G3" s="21" t="n">
        <v>7150000</v>
      </c>
      <c r="H3" s="21" t="n">
        <v>7150000</v>
      </c>
      <c r="I3" s="21" t="inlineStr"/>
      <c r="J3" s="21" t="n">
        <v>186200</v>
      </c>
      <c r="K3" s="21" t="n">
        <v>152</v>
      </c>
      <c r="L3" s="21" t="n">
        <v>25</v>
      </c>
      <c r="M3" s="21" t="n">
        <v>13</v>
      </c>
      <c r="N3" s="21" t="n">
        <v>535</v>
      </c>
      <c r="O3" s="21" t="n">
        <v>20</v>
      </c>
      <c r="P3" s="21" t="n">
        <v>16</v>
      </c>
      <c r="Q3" s="21" t="n">
        <v>269</v>
      </c>
      <c r="R3" s="21" t="n">
        <v>31422</v>
      </c>
      <c r="S3" s="21" t="n">
        <v>192126</v>
      </c>
      <c r="T3" s="21" t="inlineStr"/>
      <c r="U3" s="21" t="inlineStr"/>
    </row>
    <row r="4">
      <c r="A4" s="21" t="inlineStr">
        <is>
          <t>本州中區</t>
        </is>
      </c>
      <c r="B4" s="21" t="inlineStr">
        <is>
          <t>神奈川</t>
        </is>
      </c>
      <c r="C4" s="21" t="inlineStr">
        <is>
          <t>横濱共同電燈</t>
        </is>
      </c>
      <c r="D4" s="21" t="inlineStr"/>
      <c r="E4" s="21" t="n">
        <v>258</v>
      </c>
      <c r="F4" s="21" t="n">
        <v>18000</v>
      </c>
      <c r="G4" s="21" t="n">
        <v>900000</v>
      </c>
      <c r="H4" s="21" t="n">
        <v>675000</v>
      </c>
      <c r="I4" s="21" t="inlineStr"/>
      <c r="J4" s="21" t="n">
        <v>74000</v>
      </c>
      <c r="K4" s="21" t="n">
        <v>47</v>
      </c>
      <c r="L4" s="21" t="n">
        <v>29</v>
      </c>
      <c r="M4" s="21" t="n">
        <v>9</v>
      </c>
      <c r="N4" s="21" t="n">
        <v>167</v>
      </c>
      <c r="O4" s="21" t="n">
        <v>12</v>
      </c>
      <c r="P4" s="21" t="n">
        <v>51</v>
      </c>
      <c r="Q4" s="21" t="n">
        <v>179</v>
      </c>
      <c r="R4" s="21" t="n">
        <v>6145</v>
      </c>
      <c r="S4" s="21" t="n">
        <v>46200</v>
      </c>
      <c r="T4" s="21" t="inlineStr"/>
      <c r="U4" s="21" t="inlineStr"/>
    </row>
    <row r="5">
      <c r="A5" s="21" t="inlineStr">
        <is>
          <t>本州中區</t>
        </is>
      </c>
      <c r="B5" s="21" t="inlineStr">
        <is>
          <t>神奈川</t>
        </is>
      </c>
      <c r="C5" s="21" t="inlineStr">
        <is>
          <t>神奈川電燈</t>
        </is>
      </c>
      <c r="D5" s="21" t="inlineStr"/>
      <c r="E5" s="21" t="n">
        <v>67</v>
      </c>
      <c r="F5" s="21" t="n">
        <v>2400</v>
      </c>
      <c r="G5" s="21" t="n">
        <v>120000</v>
      </c>
      <c r="H5" s="21" t="n">
        <v>120000</v>
      </c>
      <c r="I5" s="21" t="inlineStr"/>
      <c r="J5" s="21" t="n">
        <v>7148</v>
      </c>
      <c r="K5" s="21" t="n">
        <v>1</v>
      </c>
      <c r="L5" s="21" t="n">
        <v>17</v>
      </c>
      <c r="M5" s="21" t="n">
        <v>9</v>
      </c>
      <c r="N5" s="21" t="n">
        <v>4</v>
      </c>
      <c r="O5" s="21" t="n">
        <v>3</v>
      </c>
      <c r="P5" s="21" t="n">
        <v>39</v>
      </c>
      <c r="Q5" s="21" t="n">
        <v>79</v>
      </c>
      <c r="R5" s="21" t="n">
        <v>381</v>
      </c>
      <c r="S5" s="21" t="n">
        <v>1732</v>
      </c>
      <c r="T5" s="21" t="inlineStr"/>
      <c r="U5" s="21" t="inlineStr"/>
    </row>
    <row r="6">
      <c r="A6" s="21" t="inlineStr">
        <is>
          <t>本州中區</t>
        </is>
      </c>
      <c r="B6" s="21" t="inlineStr">
        <is>
          <t>神奈川</t>
        </is>
      </c>
      <c r="C6" s="21" t="inlineStr">
        <is>
          <t>小田原電氣鐡道</t>
        </is>
      </c>
      <c r="D6" s="21" t="inlineStr"/>
      <c r="E6" s="21" t="n">
        <v>142</v>
      </c>
      <c r="F6" s="21" t="n">
        <v>17500</v>
      </c>
      <c r="G6" s="21" t="n">
        <v>875000</v>
      </c>
      <c r="H6" s="21" t="n">
        <v>813750</v>
      </c>
      <c r="I6" s="21" t="inlineStr"/>
      <c r="J6" s="21" t="n">
        <v>24920</v>
      </c>
      <c r="K6" s="21" t="n">
        <v>20</v>
      </c>
      <c r="L6" s="21" t="n">
        <v>28</v>
      </c>
      <c r="M6" s="21" t="n">
        <v>47</v>
      </c>
      <c r="N6" s="21" t="n">
        <v>72</v>
      </c>
      <c r="O6" s="21" t="n">
        <v>13</v>
      </c>
      <c r="P6" s="21" t="n">
        <v>39</v>
      </c>
      <c r="Q6" s="21" t="n">
        <v>196</v>
      </c>
      <c r="R6" s="21" t="n">
        <v>2208</v>
      </c>
      <c r="S6" s="21" t="n">
        <v>7424</v>
      </c>
      <c r="T6" s="21" t="inlineStr"/>
      <c r="U6" s="21" t="inlineStr"/>
    </row>
    <row r="7">
      <c r="A7" s="21" t="inlineStr">
        <is>
          <t>本州中區</t>
        </is>
      </c>
      <c r="B7" s="21" t="inlineStr">
        <is>
          <t>埼玉</t>
        </is>
      </c>
      <c r="C7" s="21" t="inlineStr">
        <is>
          <t>埼玉電燈</t>
        </is>
      </c>
      <c r="D7" s="21" t="inlineStr"/>
      <c r="E7" s="21" t="n">
        <v>67</v>
      </c>
      <c r="F7" s="21" t="n">
        <v>1000</v>
      </c>
      <c r="G7" s="21" t="n">
        <v>50000</v>
      </c>
      <c r="H7" s="21" t="n">
        <v>27000</v>
      </c>
      <c r="I7" s="21" t="inlineStr"/>
      <c r="J7" s="21" t="inlineStr"/>
      <c r="K7" s="21" t="n">
        <v>2</v>
      </c>
      <c r="L7" s="21" t="n">
        <v>6</v>
      </c>
      <c r="M7" s="21" t="n">
        <v>30</v>
      </c>
      <c r="N7" s="21" t="n">
        <v>4</v>
      </c>
      <c r="O7" s="21" t="n">
        <v>0</v>
      </c>
      <c r="P7" s="21" t="n">
        <v>0</v>
      </c>
      <c r="Q7" s="21" t="inlineStr"/>
      <c r="R7" s="21" t="n">
        <v>175</v>
      </c>
      <c r="S7" s="21" t="n">
        <v>722</v>
      </c>
      <c r="T7" s="21" t="inlineStr"/>
      <c r="U7" s="21" t="inlineStr"/>
    </row>
    <row r="8">
      <c r="A8" s="21" t="inlineStr">
        <is>
          <t>本州中區</t>
        </is>
      </c>
      <c r="B8" s="21" t="inlineStr">
        <is>
          <t>埼玉</t>
        </is>
      </c>
      <c r="C8" s="21" t="inlineStr">
        <is>
          <t>川越電燈</t>
        </is>
      </c>
      <c r="D8" s="21" t="inlineStr"/>
      <c r="E8" s="21" t="n">
        <v>240</v>
      </c>
      <c r="F8" s="21" t="n">
        <v>5000</v>
      </c>
      <c r="G8" s="21" t="n">
        <v>250000</v>
      </c>
      <c r="H8" s="21" t="n">
        <v>250000</v>
      </c>
      <c r="I8" s="21" t="inlineStr"/>
      <c r="J8" s="21" t="inlineStr"/>
      <c r="K8" s="21" t="n">
        <v>1</v>
      </c>
      <c r="L8" s="21" t="n">
        <v>32</v>
      </c>
      <c r="M8" s="21" t="n">
        <v>36</v>
      </c>
      <c r="N8" s="21" t="n">
        <v>7</v>
      </c>
      <c r="O8" s="21" t="n">
        <v>11</v>
      </c>
      <c r="P8" s="21" t="n">
        <v>20</v>
      </c>
      <c r="Q8" s="21" t="n">
        <v>70</v>
      </c>
      <c r="R8" s="21" t="n">
        <v>561</v>
      </c>
      <c r="S8" s="21" t="n">
        <v>1232</v>
      </c>
      <c r="T8" s="21" t="inlineStr"/>
      <c r="U8" s="21" t="inlineStr"/>
    </row>
    <row r="9">
      <c r="A9" s="21" t="inlineStr">
        <is>
          <t>本州中區</t>
        </is>
      </c>
      <c r="B9" s="21" t="inlineStr">
        <is>
          <t>茨城</t>
        </is>
      </c>
      <c r="C9" s="21" t="inlineStr">
        <is>
          <t>茨城電燈</t>
        </is>
      </c>
      <c r="D9" s="21" t="inlineStr"/>
      <c r="E9" s="21" t="n">
        <v>21</v>
      </c>
      <c r="F9" s="21" t="n">
        <v>2400</v>
      </c>
      <c r="G9" s="21" t="n">
        <v>120000</v>
      </c>
      <c r="H9" s="21" t="n">
        <v>48000</v>
      </c>
      <c r="I9" s="21" t="inlineStr"/>
      <c r="J9" s="21" t="inlineStr"/>
      <c r="K9" s="21" t="inlineStr"/>
      <c r="L9" s="21" t="inlineStr"/>
      <c r="M9" s="21" t="inlineStr"/>
      <c r="N9" s="21" t="inlineStr"/>
      <c r="O9" s="21" t="inlineStr"/>
      <c r="P9" s="21" t="inlineStr"/>
      <c r="Q9" s="21" t="inlineStr"/>
      <c r="R9" s="21" t="inlineStr"/>
      <c r="S9" s="21" t="inlineStr"/>
      <c r="T9" s="21" t="inlineStr"/>
      <c r="U9" s="21" t="inlineStr"/>
    </row>
    <row r="10">
      <c r="A10" s="21" t="inlineStr">
        <is>
          <t>本州中區</t>
        </is>
      </c>
      <c r="B10" s="21" t="inlineStr">
        <is>
          <t>群馬</t>
        </is>
      </c>
      <c r="C10" s="21" t="inlineStr">
        <is>
          <t>前橋電燈</t>
        </is>
      </c>
      <c r="D10" s="21" t="inlineStr"/>
      <c r="E10" s="21" t="n">
        <v>64</v>
      </c>
      <c r="F10" s="21" t="n">
        <v>1200</v>
      </c>
      <c r="G10" s="21" t="n">
        <v>60000</v>
      </c>
      <c r="H10" s="21" t="n">
        <v>60000</v>
      </c>
      <c r="I10" s="21" t="inlineStr"/>
      <c r="J10" s="21" t="n">
        <v>3940</v>
      </c>
      <c r="K10" s="21" t="n">
        <v>7</v>
      </c>
      <c r="L10" s="21" t="n">
        <v>23</v>
      </c>
      <c r="M10" s="21" t="n">
        <v>34</v>
      </c>
      <c r="N10" s="21" t="n">
        <v>18</v>
      </c>
      <c r="O10" s="21" t="n">
        <v>21</v>
      </c>
      <c r="P10" s="21" t="n">
        <v>0</v>
      </c>
      <c r="Q10" s="21" t="n">
        <v>90</v>
      </c>
      <c r="R10" s="21" t="n">
        <v>840</v>
      </c>
      <c r="S10" s="21" t="n">
        <v>2500</v>
      </c>
      <c r="T10" s="21" t="inlineStr"/>
      <c r="U10" s="21" t="inlineStr"/>
    </row>
    <row r="11">
      <c r="A11" s="21" t="inlineStr">
        <is>
          <t>本州中區</t>
        </is>
      </c>
      <c r="B11" s="21" t="inlineStr">
        <is>
          <t>群馬</t>
        </is>
      </c>
      <c r="C11" s="21" t="inlineStr">
        <is>
          <t>桐生電燈</t>
        </is>
      </c>
      <c r="D11" s="21" t="inlineStr"/>
      <c r="E11" s="21" t="n">
        <v>8</v>
      </c>
      <c r="F11" s="21" t="inlineStr"/>
      <c r="G11" s="21" t="n">
        <v>12000</v>
      </c>
      <c r="H11" s="21" t="n">
        <v>12000</v>
      </c>
      <c r="I11" s="21" t="inlineStr"/>
      <c r="J11" s="21" t="inlineStr"/>
      <c r="K11" s="21" t="n">
        <v>1</v>
      </c>
      <c r="L11" s="21" t="n">
        <v>32</v>
      </c>
      <c r="M11" s="21" t="n">
        <v>33</v>
      </c>
      <c r="N11" s="21" t="n">
        <v>6</v>
      </c>
      <c r="O11" s="21" t="n">
        <v>32</v>
      </c>
      <c r="P11" s="21" t="n">
        <v>24</v>
      </c>
      <c r="Q11" s="21" t="n">
        <v>69</v>
      </c>
      <c r="R11" s="21" t="n">
        <v>356</v>
      </c>
      <c r="S11" s="21" t="n">
        <v>870</v>
      </c>
      <c r="T11" s="21" t="inlineStr"/>
      <c r="U11" s="21" t="inlineStr"/>
    </row>
    <row r="12">
      <c r="A12" s="21" t="inlineStr">
        <is>
          <t>本州中區</t>
        </is>
      </c>
      <c r="B12" s="21" t="inlineStr">
        <is>
          <t>群馬</t>
        </is>
      </c>
      <c r="C12" s="21" t="inlineStr">
        <is>
          <t>高崎水力電氣</t>
        </is>
      </c>
      <c r="D12" s="21" t="inlineStr"/>
      <c r="E12" s="21" t="n">
        <v>181</v>
      </c>
      <c r="F12" s="21" t="n">
        <v>7000</v>
      </c>
      <c r="G12" s="21" t="n">
        <v>350000</v>
      </c>
      <c r="H12" s="21" t="n">
        <v>237500</v>
      </c>
      <c r="I12" s="21" t="inlineStr"/>
      <c r="J12" s="21" t="n">
        <v>14182</v>
      </c>
      <c r="K12" s="21" t="n">
        <v>20</v>
      </c>
      <c r="L12" s="21" t="n">
        <v>20</v>
      </c>
      <c r="M12" s="21" t="n">
        <v>54</v>
      </c>
      <c r="N12" s="21" t="n">
        <v>53</v>
      </c>
      <c r="O12" s="21" t="n">
        <v>35</v>
      </c>
      <c r="P12" s="21" t="n">
        <v>52</v>
      </c>
      <c r="Q12" s="21" t="n">
        <v>194</v>
      </c>
      <c r="R12" s="21" t="n">
        <v>1836</v>
      </c>
      <c r="S12" s="21" t="n">
        <v>4703</v>
      </c>
      <c r="T12" s="21" t="inlineStr"/>
      <c r="U12" s="21" t="inlineStr"/>
    </row>
    <row r="13">
      <c r="A13" s="21" t="inlineStr">
        <is>
          <t>本州中區</t>
        </is>
      </c>
      <c r="B13" s="21" t="inlineStr">
        <is>
          <t>長野</t>
        </is>
      </c>
      <c r="C13" s="21" t="inlineStr">
        <is>
          <t>長野電燈</t>
        </is>
      </c>
      <c r="D13" s="21" t="inlineStr"/>
      <c r="E13" s="21" t="n">
        <v>145</v>
      </c>
      <c r="F13" s="21" t="n">
        <v>6000</v>
      </c>
      <c r="G13" s="21" t="n">
        <v>150000</v>
      </c>
      <c r="H13" s="21" t="n">
        <v>150000</v>
      </c>
      <c r="I13" s="21" t="inlineStr"/>
      <c r="J13" s="21" t="n">
        <v>15000</v>
      </c>
      <c r="K13" s="21" t="n">
        <v>7</v>
      </c>
      <c r="L13" s="21" t="n">
        <v>34</v>
      </c>
      <c r="M13" s="21" t="n">
        <v>38</v>
      </c>
      <c r="N13" s="21" t="n">
        <v>27</v>
      </c>
      <c r="O13" s="21" t="n">
        <v>4</v>
      </c>
      <c r="P13" s="21" t="n">
        <v>33</v>
      </c>
      <c r="Q13" s="21" t="n">
        <v>184</v>
      </c>
      <c r="R13" s="21" t="n">
        <v>2863</v>
      </c>
      <c r="S13" s="21" t="n">
        <v>8623</v>
      </c>
      <c r="T13" s="21" t="inlineStr"/>
      <c r="U13" s="21" t="inlineStr"/>
    </row>
    <row r="14">
      <c r="A14" s="21" t="inlineStr">
        <is>
          <t>本州中區</t>
        </is>
      </c>
      <c r="B14" s="21" t="inlineStr">
        <is>
          <t>長野</t>
        </is>
      </c>
      <c r="C14" s="21" t="inlineStr">
        <is>
          <t>松本電燈</t>
        </is>
      </c>
      <c r="D14" s="21" t="inlineStr"/>
      <c r="E14" s="21" t="n">
        <v>119</v>
      </c>
      <c r="F14" s="21" t="n">
        <v>6000</v>
      </c>
      <c r="G14" s="21" t="n">
        <v>150000</v>
      </c>
      <c r="H14" s="21" t="n">
        <v>118000</v>
      </c>
      <c r="I14" s="21" t="inlineStr"/>
      <c r="J14" s="21" t="n">
        <v>5950</v>
      </c>
      <c r="K14" s="21" t="n">
        <v>8</v>
      </c>
      <c r="L14" s="21" t="n">
        <v>31</v>
      </c>
      <c r="M14" s="21" t="n">
        <v>28</v>
      </c>
      <c r="N14" s="21" t="n">
        <v>30</v>
      </c>
      <c r="O14" s="21" t="n">
        <v>18</v>
      </c>
      <c r="P14" s="21" t="n">
        <v>56</v>
      </c>
      <c r="Q14" s="21" t="n">
        <v>221</v>
      </c>
      <c r="R14" s="21" t="n">
        <v>1107</v>
      </c>
      <c r="S14" s="21" t="n">
        <v>34720</v>
      </c>
      <c r="T14" s="21" t="inlineStr"/>
      <c r="U14" s="21" t="inlineStr"/>
    </row>
    <row r="15">
      <c r="A15" s="21" t="inlineStr">
        <is>
          <t>本州中區</t>
        </is>
      </c>
      <c r="B15" s="21" t="inlineStr">
        <is>
          <t>長野</t>
        </is>
      </c>
      <c r="C15" s="21" t="inlineStr">
        <is>
          <t>飯田電燈</t>
        </is>
      </c>
      <c r="D15" s="21" t="inlineStr"/>
      <c r="E15" s="21" t="n">
        <v>145</v>
      </c>
      <c r="F15" s="21" t="n">
        <v>5000</v>
      </c>
      <c r="G15" s="21" t="n">
        <v>114602</v>
      </c>
      <c r="H15" s="21" t="n">
        <v>100000</v>
      </c>
      <c r="I15" s="21" t="inlineStr"/>
      <c r="J15" s="21" t="n">
        <v>7550</v>
      </c>
      <c r="K15" s="21" t="n">
        <v>4</v>
      </c>
      <c r="L15" s="21" t="n">
        <v>18</v>
      </c>
      <c r="M15" s="21" t="n">
        <v>26</v>
      </c>
      <c r="N15" s="21" t="n">
        <v>21</v>
      </c>
      <c r="O15" s="21" t="n">
        <v>18</v>
      </c>
      <c r="P15" s="21" t="n">
        <v>6</v>
      </c>
      <c r="Q15" s="21" t="n">
        <v>260</v>
      </c>
      <c r="R15" s="21" t="n">
        <v>959</v>
      </c>
      <c r="S15" s="21" t="n">
        <v>3123</v>
      </c>
      <c r="T15" s="21" t="inlineStr"/>
      <c r="U15" s="21" t="inlineStr"/>
    </row>
    <row r="16">
      <c r="A16" s="21" t="inlineStr">
        <is>
          <t>本州中區</t>
        </is>
      </c>
      <c r="B16" s="21" t="inlineStr">
        <is>
          <t>長野</t>
        </is>
      </c>
      <c r="C16" s="21" t="inlineStr">
        <is>
          <t>上田電燈</t>
        </is>
      </c>
      <c r="D16" s="21" t="inlineStr"/>
      <c r="E16" s="21" t="n">
        <v>115</v>
      </c>
      <c r="F16" s="21" t="n">
        <v>1400</v>
      </c>
      <c r="G16" s="21" t="n">
        <v>70000</v>
      </c>
      <c r="H16" s="21" t="n">
        <v>65000</v>
      </c>
      <c r="I16" s="21" t="inlineStr"/>
      <c r="J16" s="21" t="n">
        <v>1250</v>
      </c>
      <c r="K16" s="21" t="n">
        <v>4</v>
      </c>
      <c r="L16" s="21" t="n">
        <v>26</v>
      </c>
      <c r="M16" s="21" t="n">
        <v>2</v>
      </c>
      <c r="N16" s="21" t="n">
        <v>19</v>
      </c>
      <c r="O16" s="21" t="n">
        <v>30</v>
      </c>
      <c r="P16" s="21" t="n">
        <v>26</v>
      </c>
      <c r="Q16" s="21" t="n">
        <v>202</v>
      </c>
      <c r="R16" s="21" t="n">
        <v>645</v>
      </c>
      <c r="S16" s="21" t="n">
        <v>1995</v>
      </c>
      <c r="T16" s="21" t="inlineStr"/>
      <c r="U16" s="21" t="inlineStr"/>
    </row>
    <row r="17">
      <c r="A17" s="21" t="inlineStr">
        <is>
          <t>本州中區</t>
        </is>
      </c>
      <c r="B17" s="21" t="inlineStr">
        <is>
          <t>長野</t>
        </is>
      </c>
      <c r="C17" s="21" t="inlineStr">
        <is>
          <t>安曇電氣</t>
        </is>
      </c>
      <c r="D17" s="21" t="inlineStr"/>
      <c r="E17" s="21" t="n">
        <v>273</v>
      </c>
      <c r="F17" s="21" t="n">
        <v>2400</v>
      </c>
      <c r="G17" s="21" t="n">
        <v>120000</v>
      </c>
      <c r="H17" s="21" t="n">
        <v>120000</v>
      </c>
      <c r="I17" s="21" t="inlineStr"/>
      <c r="J17" s="21" t="inlineStr"/>
      <c r="K17" s="21" t="n">
        <v>12</v>
      </c>
      <c r="L17" s="21" t="n">
        <v>18</v>
      </c>
      <c r="M17" s="21" t="n">
        <v>34</v>
      </c>
      <c r="N17" s="21" t="n">
        <v>43</v>
      </c>
      <c r="O17" s="21" t="n">
        <v>2</v>
      </c>
      <c r="P17" s="21" t="n">
        <v>19</v>
      </c>
      <c r="Q17" s="21" t="n">
        <v>144</v>
      </c>
      <c r="R17" s="21" t="n">
        <v>922</v>
      </c>
      <c r="S17" s="21" t="n">
        <v>2095</v>
      </c>
      <c r="T17" s="21" t="inlineStr"/>
      <c r="U17" s="21" t="inlineStr"/>
    </row>
    <row r="18">
      <c r="A18" s="21" t="inlineStr">
        <is>
          <t>本州中區</t>
        </is>
      </c>
      <c r="B18" s="21" t="inlineStr">
        <is>
          <t>長野</t>
        </is>
      </c>
      <c r="C18" s="21" t="inlineStr">
        <is>
          <t>信濃電氣</t>
        </is>
      </c>
      <c r="D18" s="21" t="inlineStr"/>
      <c r="E18" s="21" t="n">
        <v>148</v>
      </c>
      <c r="F18" s="21" t="n">
        <v>4000</v>
      </c>
      <c r="G18" s="21" t="n">
        <v>2000</v>
      </c>
      <c r="H18" s="21" t="n">
        <v>2000</v>
      </c>
      <c r="I18" s="21" t="inlineStr"/>
      <c r="J18" s="21" t="n">
        <v>2540</v>
      </c>
      <c r="K18" s="21" t="n">
        <v>21</v>
      </c>
      <c r="L18" s="21" t="n">
        <v>1</v>
      </c>
      <c r="M18" s="21" t="n">
        <v>1</v>
      </c>
      <c r="N18" s="21" t="n">
        <v>59</v>
      </c>
      <c r="O18" s="21" t="n">
        <v>14</v>
      </c>
      <c r="P18" s="21" t="n">
        <v>57</v>
      </c>
      <c r="Q18" s="21" t="n">
        <v>238</v>
      </c>
      <c r="R18" s="21" t="n">
        <v>1008</v>
      </c>
      <c r="S18" s="21" t="n">
        <v>3973</v>
      </c>
      <c r="T18" s="21" t="inlineStr"/>
      <c r="U18" s="21" t="inlineStr"/>
    </row>
    <row r="19">
      <c r="A19" s="21" t="inlineStr">
        <is>
          <t>本州中區</t>
        </is>
      </c>
      <c r="B19" s="21" t="inlineStr">
        <is>
          <t>山梨</t>
        </is>
      </c>
      <c r="C19" s="21" t="inlineStr">
        <is>
          <t>甲府電力</t>
        </is>
      </c>
      <c r="D19" s="21" t="inlineStr"/>
      <c r="E19" s="21" t="n">
        <v>138</v>
      </c>
      <c r="F19" s="21" t="n">
        <v>8000</v>
      </c>
      <c r="G19" s="21" t="n">
        <v>160000</v>
      </c>
      <c r="H19" s="21" t="n">
        <v>160000</v>
      </c>
      <c r="I19" s="21" t="inlineStr"/>
      <c r="J19" s="21" t="n">
        <v>32000</v>
      </c>
      <c r="K19" s="21" t="n">
        <v>11</v>
      </c>
      <c r="L19" s="21" t="n">
        <v>30</v>
      </c>
      <c r="M19" s="21" t="n">
        <v>53</v>
      </c>
      <c r="N19" s="21" t="n">
        <v>33</v>
      </c>
      <c r="O19" s="21" t="n">
        <v>27</v>
      </c>
      <c r="P19" s="21" t="n">
        <v>33</v>
      </c>
      <c r="Q19" s="21" t="n">
        <v>280</v>
      </c>
      <c r="R19" s="21" t="n">
        <v>1583</v>
      </c>
      <c r="S19" s="21" t="n">
        <v>5737</v>
      </c>
      <c r="T19" s="21" t="inlineStr"/>
      <c r="U19" s="21" t="inlineStr"/>
    </row>
    <row r="20">
      <c r="A20" s="21" t="inlineStr">
        <is>
          <t>本州中區</t>
        </is>
      </c>
      <c r="B20" s="21" t="inlineStr">
        <is>
          <t>山梨</t>
        </is>
      </c>
      <c r="C20" s="21" t="inlineStr">
        <is>
          <t>谷村電燈</t>
        </is>
      </c>
      <c r="D20" s="21" t="inlineStr"/>
      <c r="E20" s="21" t="n">
        <v>20</v>
      </c>
      <c r="F20" s="21" t="n">
        <v>400</v>
      </c>
      <c r="G20" s="21" t="n">
        <v>20000</v>
      </c>
      <c r="H20" s="21" t="n">
        <v>20000</v>
      </c>
      <c r="I20" s="21" t="inlineStr"/>
      <c r="J20" s="21" t="n">
        <v>250</v>
      </c>
      <c r="K20" s="21" t="inlineStr"/>
      <c r="L20" s="21" t="n">
        <v>31</v>
      </c>
      <c r="M20" s="21" t="n">
        <v>36</v>
      </c>
      <c r="N20" s="21" t="n">
        <v>3</v>
      </c>
      <c r="O20" s="21" t="n">
        <v>8</v>
      </c>
      <c r="P20" s="21" t="n">
        <v>53</v>
      </c>
      <c r="Q20" s="21" t="n">
        <v>70</v>
      </c>
      <c r="R20" s="21" t="n">
        <v>458</v>
      </c>
      <c r="S20" s="21" t="n">
        <v>1006</v>
      </c>
      <c r="T20" s="21" t="inlineStr"/>
      <c r="U20" s="21" t="inlineStr"/>
    </row>
    <row r="21">
      <c r="A21" s="21" t="inlineStr">
        <is>
          <t>本州中區</t>
        </is>
      </c>
      <c r="B21" s="21" t="inlineStr">
        <is>
          <t>静岡</t>
        </is>
      </c>
      <c r="C21" s="21" t="inlineStr">
        <is>
          <t>靜岡電燈</t>
        </is>
      </c>
      <c r="D21" s="21" t="inlineStr"/>
      <c r="E21" s="21" t="n">
        <v>62</v>
      </c>
      <c r="F21" s="21" t="n">
        <v>2000</v>
      </c>
      <c r="G21" s="21" t="n">
        <v>50000</v>
      </c>
      <c r="H21" s="21" t="n">
        <v>40000</v>
      </c>
      <c r="I21" s="21" t="inlineStr"/>
      <c r="J21" s="21" t="n">
        <v>3590</v>
      </c>
      <c r="K21" s="21" t="n">
        <v>3</v>
      </c>
      <c r="L21" s="21" t="n">
        <v>29</v>
      </c>
      <c r="M21" s="21" t="n">
        <v>19</v>
      </c>
      <c r="N21" s="21" t="n">
        <v>11</v>
      </c>
      <c r="O21" s="21" t="n">
        <v>11</v>
      </c>
      <c r="P21" s="21" t="n">
        <v>35</v>
      </c>
      <c r="Q21" s="21" t="n">
        <v>108</v>
      </c>
      <c r="R21" s="21" t="n">
        <v>674</v>
      </c>
      <c r="S21" s="21" t="n">
        <v>2903</v>
      </c>
      <c r="T21" s="21" t="inlineStr"/>
      <c r="U21" s="21" t="inlineStr"/>
    </row>
    <row r="22">
      <c r="A22" s="21" t="inlineStr">
        <is>
          <t>本州中區</t>
        </is>
      </c>
      <c r="B22" s="21" t="inlineStr">
        <is>
          <t>静岡</t>
        </is>
      </c>
      <c r="C22" s="21" t="inlineStr">
        <is>
          <t>濱松電燈</t>
        </is>
      </c>
      <c r="D22" s="21" t="inlineStr"/>
      <c r="E22" s="21" t="n">
        <v>94</v>
      </c>
      <c r="F22" s="21" t="n">
        <v>800</v>
      </c>
      <c r="G22" s="21" t="n">
        <v>40000</v>
      </c>
      <c r="H22" s="21" t="n">
        <v>40000</v>
      </c>
      <c r="I22" s="21" t="inlineStr"/>
      <c r="J22" s="21" t="n">
        <v>395</v>
      </c>
      <c r="K22" s="21" t="n">
        <v>1</v>
      </c>
      <c r="L22" s="21" t="n">
        <v>16</v>
      </c>
      <c r="M22" s="21" t="n">
        <v>19</v>
      </c>
      <c r="N22" s="21" t="n">
        <v>5</v>
      </c>
      <c r="O22" s="21" t="n">
        <v>15</v>
      </c>
      <c r="P22" s="21" t="n">
        <v>11</v>
      </c>
      <c r="Q22" s="21" t="n">
        <v>50</v>
      </c>
      <c r="R22" s="21" t="n">
        <v>475</v>
      </c>
      <c r="S22" s="21" t="n">
        <v>1853</v>
      </c>
      <c r="T22" s="21" t="inlineStr"/>
      <c r="U22" s="21" t="inlineStr"/>
    </row>
    <row r="23">
      <c r="A23" s="21" t="inlineStr">
        <is>
          <t>本州中區</t>
        </is>
      </c>
      <c r="B23" s="21" t="inlineStr">
        <is>
          <t>静岡</t>
        </is>
      </c>
      <c r="C23" s="21" t="inlineStr">
        <is>
          <t>伊東水力電氣</t>
        </is>
      </c>
      <c r="D23" s="21" t="inlineStr"/>
      <c r="E23" s="21" t="n">
        <v>35</v>
      </c>
      <c r="F23" s="21" t="n">
        <v>300</v>
      </c>
      <c r="G23" s="21" t="n">
        <v>15000</v>
      </c>
      <c r="H23" s="21" t="n">
        <v>15000</v>
      </c>
      <c r="I23" s="21" t="inlineStr"/>
      <c r="J23" s="21" t="inlineStr"/>
      <c r="K23" s="21" t="n">
        <v>1</v>
      </c>
      <c r="L23" s="21" t="n">
        <v>4</v>
      </c>
      <c r="M23" s="21" t="n">
        <v>5</v>
      </c>
      <c r="N23" s="21" t="n">
        <v>3</v>
      </c>
      <c r="O23" s="21" t="n">
        <v>9</v>
      </c>
      <c r="P23" s="21" t="n">
        <v>2</v>
      </c>
      <c r="Q23" s="21" t="n">
        <v>60</v>
      </c>
      <c r="R23" s="21" t="n">
        <v>214</v>
      </c>
      <c r="S23" s="21" t="n">
        <v>693</v>
      </c>
      <c r="T23" s="21" t="inlineStr"/>
      <c r="U23" s="21" t="inlineStr"/>
    </row>
    <row r="24">
      <c r="A24" s="21" t="inlineStr">
        <is>
          <t>本州中區</t>
        </is>
      </c>
      <c r="B24" s="21" t="inlineStr">
        <is>
          <t>静岡</t>
        </is>
      </c>
      <c r="C24" s="21" t="inlineStr">
        <is>
          <t>駿豆電氣</t>
        </is>
      </c>
      <c r="D24" s="21" t="inlineStr"/>
      <c r="E24" s="21" t="n">
        <v>151</v>
      </c>
      <c r="F24" s="21" t="n">
        <v>10000</v>
      </c>
      <c r="G24" s="21" t="n">
        <v>500000</v>
      </c>
      <c r="H24" s="21" t="n">
        <v>269320</v>
      </c>
      <c r="I24" s="21" t="inlineStr"/>
      <c r="J24" s="21" t="n">
        <v>4220</v>
      </c>
      <c r="K24" s="21" t="n">
        <v>12</v>
      </c>
      <c r="L24" s="21" t="n">
        <v>31</v>
      </c>
      <c r="M24" s="21" t="n">
        <v>56</v>
      </c>
      <c r="N24" s="21" t="n">
        <v>42</v>
      </c>
      <c r="O24" s="21" t="n">
        <v>23</v>
      </c>
      <c r="P24" s="21" t="n">
        <v>54</v>
      </c>
      <c r="Q24" s="21" t="n">
        <v>100</v>
      </c>
      <c r="R24" s="21" t="n">
        <v>1202</v>
      </c>
      <c r="S24" s="21" t="n">
        <v>5533</v>
      </c>
      <c r="T24" s="21" t="inlineStr"/>
      <c r="U24" s="21" t="inlineStr"/>
    </row>
    <row r="25">
      <c r="A25" s="21" t="inlineStr">
        <is>
          <t>本州中區</t>
        </is>
      </c>
      <c r="B25" s="21" t="inlineStr">
        <is>
          <t>愛知</t>
        </is>
      </c>
      <c r="C25" s="21" t="inlineStr">
        <is>
          <t>名古屋電燈</t>
        </is>
      </c>
      <c r="D25" s="21" t="inlineStr"/>
      <c r="E25" s="21" t="n">
        <v>425</v>
      </c>
      <c r="F25" s="21" t="n">
        <v>20000</v>
      </c>
      <c r="G25" s="21" t="n">
        <v>100000</v>
      </c>
      <c r="H25" s="21" t="n">
        <v>850000</v>
      </c>
      <c r="I25" s="21" t="inlineStr"/>
      <c r="J25" s="21" t="n">
        <v>62360</v>
      </c>
      <c r="K25" s="21" t="n">
        <v>41</v>
      </c>
      <c r="L25" s="21" t="n">
        <v>9</v>
      </c>
      <c r="M25" s="21" t="n">
        <v>1</v>
      </c>
      <c r="N25" s="21" t="n">
        <v>222</v>
      </c>
      <c r="O25" s="21" t="n">
        <v>7</v>
      </c>
      <c r="P25" s="21" t="n">
        <v>4</v>
      </c>
      <c r="Q25" s="21" t="n">
        <v>1049</v>
      </c>
      <c r="R25" s="21" t="n">
        <v>7895</v>
      </c>
      <c r="S25" s="21" t="n">
        <v>28824</v>
      </c>
      <c r="T25" s="21" t="n">
        <v>617</v>
      </c>
      <c r="U25" s="21" t="inlineStr"/>
    </row>
    <row r="26">
      <c r="A26" s="21" t="inlineStr">
        <is>
          <t>本州中區</t>
        </is>
      </c>
      <c r="B26" s="21" t="inlineStr">
        <is>
          <t>愛知</t>
        </is>
      </c>
      <c r="C26" s="21" t="inlineStr">
        <is>
          <t>豐橋電燈</t>
        </is>
      </c>
      <c r="D26" s="21" t="inlineStr"/>
      <c r="E26" s="21" t="n">
        <v>38</v>
      </c>
      <c r="F26" s="21" t="n">
        <v>1000</v>
      </c>
      <c r="G26" s="21" t="n">
        <v>50000</v>
      </c>
      <c r="H26" s="21" t="n">
        <v>50000</v>
      </c>
      <c r="I26" s="21" t="inlineStr"/>
      <c r="J26" s="21" t="n">
        <v>2251</v>
      </c>
      <c r="K26" s="21" t="n">
        <v>3</v>
      </c>
      <c r="L26" s="21" t="n">
        <v>19</v>
      </c>
      <c r="M26" s="21" t="n">
        <v>50</v>
      </c>
      <c r="N26" s="21" t="n">
        <v>14</v>
      </c>
      <c r="O26" s="21" t="n">
        <v>12</v>
      </c>
      <c r="P26" s="21" t="n">
        <v>0</v>
      </c>
      <c r="Q26" s="21" t="inlineStr"/>
      <c r="R26" s="21" t="n">
        <v>359</v>
      </c>
      <c r="S26" s="21" t="n">
        <v>1805</v>
      </c>
      <c r="T26" s="21" t="inlineStr"/>
      <c r="U26" s="21" t="inlineStr"/>
    </row>
    <row r="27">
      <c r="A27" s="21" t="inlineStr">
        <is>
          <t>本州中區</t>
        </is>
      </c>
      <c r="B27" s="21" t="inlineStr">
        <is>
          <t>愛知</t>
        </is>
      </c>
      <c r="C27" s="21" t="inlineStr">
        <is>
          <t>岡崎電燈</t>
        </is>
      </c>
      <c r="D27" s="21" t="inlineStr"/>
      <c r="E27" s="21" t="n">
        <v>7</v>
      </c>
      <c r="F27" s="21" t="n">
        <v>0</v>
      </c>
      <c r="G27" s="21" t="n">
        <v>30000</v>
      </c>
      <c r="H27" s="21" t="n">
        <v>30000</v>
      </c>
      <c r="I27" s="21" t="inlineStr"/>
      <c r="J27" s="21" t="inlineStr"/>
      <c r="K27" s="21" t="n">
        <v>12</v>
      </c>
      <c r="L27" s="21" t="n">
        <v>9</v>
      </c>
      <c r="M27" s="21" t="n">
        <v>46</v>
      </c>
      <c r="N27" s="21" t="n">
        <v>28</v>
      </c>
      <c r="O27" s="21" t="n">
        <v>7</v>
      </c>
      <c r="P27" s="21" t="n">
        <v>45</v>
      </c>
      <c r="Q27" s="21" t="n">
        <v>108</v>
      </c>
      <c r="R27" s="21" t="n">
        <v>811</v>
      </c>
      <c r="S27" s="21" t="n">
        <v>2528</v>
      </c>
      <c r="T27" s="21" t="inlineStr"/>
      <c r="U27" s="21" t="inlineStr"/>
    </row>
    <row r="28">
      <c r="A28" s="21" t="inlineStr">
        <is>
          <t>本州中區</t>
        </is>
      </c>
      <c r="B28" s="21" t="inlineStr">
        <is>
          <t>愛知</t>
        </is>
      </c>
      <c r="C28" s="21" t="inlineStr">
        <is>
          <t>東海電氣</t>
        </is>
      </c>
      <c r="D28" s="21" t="inlineStr"/>
      <c r="E28" s="21" t="n">
        <v>86</v>
      </c>
      <c r="F28" s="21" t="n">
        <v>5000</v>
      </c>
      <c r="G28" s="21" t="n">
        <v>250000</v>
      </c>
      <c r="H28" s="21" t="n">
        <v>250000</v>
      </c>
      <c r="I28" s="21" t="inlineStr"/>
      <c r="J28" s="21" t="n">
        <v>990</v>
      </c>
      <c r="K28" s="21" t="n">
        <v>23</v>
      </c>
      <c r="L28" s="21" t="n">
        <v>34</v>
      </c>
      <c r="M28" s="21" t="n">
        <v>38</v>
      </c>
      <c r="N28" s="21" t="n">
        <v>102</v>
      </c>
      <c r="O28" s="21" t="n">
        <v>29</v>
      </c>
      <c r="P28" s="21" t="n">
        <v>45</v>
      </c>
      <c r="Q28" s="21" t="n">
        <v>19</v>
      </c>
      <c r="R28" s="21" t="n">
        <v>1055</v>
      </c>
      <c r="S28" s="21" t="n">
        <v>3355</v>
      </c>
      <c r="T28" s="21" t="n">
        <v>188</v>
      </c>
      <c r="U28" s="21" t="inlineStr"/>
    </row>
    <row r="29">
      <c r="A29" s="21" t="inlineStr">
        <is>
          <t>本州中區</t>
        </is>
      </c>
      <c r="B29" s="21" t="inlineStr">
        <is>
          <t>三重</t>
        </is>
      </c>
      <c r="C29" s="21" t="inlineStr">
        <is>
          <t>津電燈</t>
        </is>
      </c>
      <c r="D29" s="21" t="inlineStr"/>
      <c r="E29" s="21" t="n">
        <v>125</v>
      </c>
      <c r="F29" s="21" t="n">
        <v>3000</v>
      </c>
      <c r="G29" s="21" t="n">
        <v>75000</v>
      </c>
      <c r="H29" s="21" t="n">
        <v>75000</v>
      </c>
      <c r="I29" s="21" t="inlineStr"/>
      <c r="J29" s="21" t="n">
        <v>18075</v>
      </c>
      <c r="K29" s="21" t="n">
        <v>5</v>
      </c>
      <c r="L29" s="21" t="n">
        <v>1</v>
      </c>
      <c r="M29" s="21" t="n">
        <v>47</v>
      </c>
      <c r="N29" s="21" t="n">
        <v>16</v>
      </c>
      <c r="O29" s="21" t="n">
        <v>15</v>
      </c>
      <c r="P29" s="21" t="n">
        <v>27</v>
      </c>
      <c r="Q29" s="21" t="n">
        <v>856</v>
      </c>
      <c r="R29" s="21" t="n">
        <v>905</v>
      </c>
      <c r="S29" s="21" t="n">
        <v>2532</v>
      </c>
      <c r="T29" s="21" t="inlineStr"/>
      <c r="U29" s="21" t="inlineStr"/>
    </row>
    <row r="30">
      <c r="A30" s="21" t="inlineStr">
        <is>
          <t>本州中區</t>
        </is>
      </c>
      <c r="B30" s="21" t="inlineStr">
        <is>
          <t>三重</t>
        </is>
      </c>
      <c r="C30" s="21" t="inlineStr">
        <is>
          <t>四日市電燈</t>
        </is>
      </c>
      <c r="D30" s="21" t="inlineStr"/>
      <c r="E30" s="21" t="n">
        <v>129</v>
      </c>
      <c r="F30" s="21" t="n">
        <v>5000</v>
      </c>
      <c r="G30" s="21" t="n">
        <v>250000</v>
      </c>
      <c r="H30" s="21" t="n">
        <v>152500</v>
      </c>
      <c r="I30" s="21" t="inlineStr"/>
      <c r="J30" s="21" t="n">
        <v>4450</v>
      </c>
      <c r="K30" s="21" t="n">
        <v>1</v>
      </c>
      <c r="L30" s="21" t="n">
        <v>8</v>
      </c>
      <c r="M30" s="21" t="n">
        <v>35</v>
      </c>
      <c r="N30" s="21" t="n">
        <v>7</v>
      </c>
      <c r="O30" s="21" t="n">
        <v>0</v>
      </c>
      <c r="P30" s="21" t="n">
        <v>14</v>
      </c>
      <c r="Q30" s="21" t="n">
        <v>631</v>
      </c>
      <c r="R30" s="21" t="n">
        <v>619</v>
      </c>
      <c r="S30" s="21" t="n">
        <v>1564</v>
      </c>
      <c r="T30" s="21" t="inlineStr"/>
      <c r="U30" s="21" t="inlineStr"/>
    </row>
    <row r="31">
      <c r="A31" s="21" t="inlineStr">
        <is>
          <t>本州中區</t>
        </is>
      </c>
      <c r="B31" s="21" t="inlineStr">
        <is>
          <t>三重</t>
        </is>
      </c>
      <c r="C31" s="21" t="inlineStr">
        <is>
          <t>伊勢電氣鐡道</t>
        </is>
      </c>
      <c r="D31" s="21" t="inlineStr"/>
      <c r="E31" s="21" t="n">
        <v>201</v>
      </c>
      <c r="F31" s="21" t="n">
        <v>14000</v>
      </c>
      <c r="G31" s="21" t="n">
        <v>700000</v>
      </c>
      <c r="H31" s="21" t="n">
        <v>700000</v>
      </c>
      <c r="I31" s="21" t="inlineStr"/>
      <c r="J31" s="21" t="n">
        <v>10330</v>
      </c>
      <c r="K31" s="21" t="n">
        <v>6</v>
      </c>
      <c r="L31" s="21" t="n">
        <v>24</v>
      </c>
      <c r="M31" s="21" t="n">
        <v>49</v>
      </c>
      <c r="N31" s="21" t="n">
        <v>20</v>
      </c>
      <c r="O31" s="21" t="n">
        <v>15</v>
      </c>
      <c r="P31" s="21" t="n">
        <v>31</v>
      </c>
      <c r="Q31" s="21" t="n">
        <v>454</v>
      </c>
      <c r="R31" s="21" t="n">
        <v>707</v>
      </c>
      <c r="S31" s="21" t="n">
        <v>2438</v>
      </c>
      <c r="T31" s="21" t="inlineStr"/>
      <c r="U31" s="21" t="inlineStr"/>
    </row>
    <row r="32">
      <c r="A32" s="21" t="inlineStr">
        <is>
          <t>本州中區</t>
        </is>
      </c>
      <c r="B32" s="21" t="inlineStr">
        <is>
          <t>三重</t>
        </is>
      </c>
      <c r="C32" s="21" t="inlineStr">
        <is>
          <t>巖倉水電</t>
        </is>
      </c>
      <c r="D32" s="21" t="inlineStr"/>
      <c r="E32" s="21" t="n">
        <v>10</v>
      </c>
      <c r="F32" s="21" t="n">
        <v>750</v>
      </c>
      <c r="G32" s="21" t="n">
        <v>75000</v>
      </c>
      <c r="H32" s="21" t="n">
        <v>75000</v>
      </c>
      <c r="I32" s="21" t="inlineStr"/>
      <c r="J32" s="21" t="n">
        <v>1865</v>
      </c>
      <c r="K32" s="21" t="n">
        <v>4</v>
      </c>
      <c r="L32" s="21" t="n">
        <v>16</v>
      </c>
      <c r="M32" s="21" t="n">
        <v>57</v>
      </c>
      <c r="N32" s="21" t="n">
        <v>11</v>
      </c>
      <c r="O32" s="21" t="n">
        <v>30</v>
      </c>
      <c r="P32" s="21" t="n">
        <v>4</v>
      </c>
      <c r="Q32" s="21" t="n">
        <v>80</v>
      </c>
      <c r="R32" s="21" t="n">
        <v>975</v>
      </c>
      <c r="S32" s="21" t="n">
        <v>1978</v>
      </c>
      <c r="T32" s="21" t="inlineStr"/>
      <c r="U32" s="21" t="inlineStr"/>
    </row>
    <row r="33">
      <c r="A33" s="21" t="inlineStr">
        <is>
          <t>本州中區</t>
        </is>
      </c>
      <c r="B33" s="21" t="inlineStr">
        <is>
          <t>三重</t>
        </is>
      </c>
      <c r="C33" s="21" t="inlineStr">
        <is>
          <t>松阪水力電氣</t>
        </is>
      </c>
      <c r="D33" s="21" t="inlineStr"/>
      <c r="E33" s="21" t="n">
        <v>174</v>
      </c>
      <c r="F33" s="21" t="n">
        <v>2700</v>
      </c>
      <c r="G33" s="21" t="n">
        <v>135000</v>
      </c>
      <c r="H33" s="21" t="n">
        <v>135000</v>
      </c>
      <c r="I33" s="21" t="inlineStr"/>
      <c r="J33" s="21" t="inlineStr"/>
      <c r="K33" s="21" t="n">
        <v>4</v>
      </c>
      <c r="L33" s="21" t="n">
        <v>1</v>
      </c>
      <c r="M33" s="21" t="n">
        <v>34</v>
      </c>
      <c r="N33" s="21" t="n">
        <v>12</v>
      </c>
      <c r="O33" s="21" t="n">
        <v>3</v>
      </c>
      <c r="P33" s="21" t="n">
        <v>42</v>
      </c>
      <c r="Q33" s="21" t="n">
        <v>48</v>
      </c>
      <c r="R33" s="21" t="n">
        <v>696</v>
      </c>
      <c r="S33" s="21" t="n">
        <v>1716</v>
      </c>
      <c r="T33" s="21" t="inlineStr"/>
      <c r="U33" s="21" t="inlineStr"/>
    </row>
    <row r="34">
      <c r="A34" s="21" t="inlineStr">
        <is>
          <t>本州中區</t>
        </is>
      </c>
      <c r="B34" s="21" t="inlineStr">
        <is>
          <t>岐阜</t>
        </is>
      </c>
      <c r="C34" s="21" t="inlineStr">
        <is>
          <t>飛騨電燈</t>
        </is>
      </c>
      <c r="D34" s="21" t="inlineStr"/>
      <c r="E34" s="21" t="n">
        <v>11</v>
      </c>
      <c r="F34" s="21" t="n">
        <v>1000</v>
      </c>
      <c r="G34" s="21" t="n">
        <v>50000</v>
      </c>
      <c r="H34" s="21" t="n">
        <v>47500</v>
      </c>
      <c r="I34" s="21" t="inlineStr"/>
      <c r="J34" s="21" t="n">
        <v>2000</v>
      </c>
      <c r="K34" s="21" t="n">
        <v>3</v>
      </c>
      <c r="L34" s="21" t="n">
        <v>18</v>
      </c>
      <c r="M34" s="21" t="n">
        <v>33</v>
      </c>
      <c r="N34" s="21" t="n">
        <v>10</v>
      </c>
      <c r="O34" s="21" t="n">
        <v>10</v>
      </c>
      <c r="P34" s="21" t="n">
        <v>5</v>
      </c>
      <c r="Q34" s="21" t="inlineStr"/>
      <c r="R34" s="21" t="n">
        <v>512</v>
      </c>
      <c r="S34" s="21" t="n">
        <v>979</v>
      </c>
      <c r="T34" s="21" t="inlineStr"/>
      <c r="U34" s="21" t="inlineStr"/>
    </row>
    <row r="35">
      <c r="A35" s="21" t="inlineStr">
        <is>
          <t>本州中區</t>
        </is>
      </c>
      <c r="B35" s="21" t="inlineStr">
        <is>
          <t>岐阜</t>
        </is>
      </c>
      <c r="C35" s="21" t="inlineStr">
        <is>
          <t>岐阜電燈</t>
        </is>
      </c>
      <c r="D35" s="21" t="inlineStr"/>
      <c r="E35" s="21" t="n">
        <v>44</v>
      </c>
      <c r="F35" s="21" t="n">
        <v>1500</v>
      </c>
      <c r="G35" s="21" t="n">
        <v>45000</v>
      </c>
      <c r="H35" s="21" t="n">
        <v>37500</v>
      </c>
      <c r="I35" s="21" t="inlineStr"/>
      <c r="J35" s="21" t="n">
        <v>5200</v>
      </c>
      <c r="K35" s="21" t="n">
        <v>2</v>
      </c>
      <c r="L35" s="21" t="n">
        <v>7</v>
      </c>
      <c r="M35" s="21" t="n">
        <v>3</v>
      </c>
      <c r="N35" s="21" t="n">
        <v>6</v>
      </c>
      <c r="O35" s="21" t="n">
        <v>34</v>
      </c>
      <c r="P35" s="21" t="n">
        <v>31</v>
      </c>
      <c r="Q35" s="21" t="n">
        <v>23</v>
      </c>
      <c r="R35" s="21" t="n">
        <v>476</v>
      </c>
      <c r="S35" s="21" t="n">
        <v>2262</v>
      </c>
      <c r="T35" s="21" t="inlineStr"/>
      <c r="U35" s="21" t="inlineStr"/>
    </row>
    <row r="36">
      <c r="A36" s="21" t="inlineStr">
        <is>
          <t>本州中區</t>
        </is>
      </c>
      <c r="B36" s="21" t="inlineStr">
        <is>
          <t>岐阜</t>
        </is>
      </c>
      <c r="C36" s="21" t="inlineStr">
        <is>
          <t>八幡水力電燈</t>
        </is>
      </c>
      <c r="D36" s="21" t="inlineStr"/>
      <c r="E36" s="21" t="n">
        <v>82</v>
      </c>
      <c r="F36" s="21" t="n">
        <v>570</v>
      </c>
      <c r="G36" s="21" t="n">
        <v>28500</v>
      </c>
      <c r="H36" s="21" t="n">
        <v>21700</v>
      </c>
      <c r="I36" s="21" t="inlineStr"/>
      <c r="J36" s="21" t="n">
        <v>20</v>
      </c>
      <c r="K36" s="21" t="inlineStr"/>
      <c r="L36" s="21" t="n">
        <v>21</v>
      </c>
      <c r="M36" s="21" t="n">
        <v>31</v>
      </c>
      <c r="N36" s="21" t="n">
        <v>2</v>
      </c>
      <c r="O36" s="21" t="n">
        <v>0</v>
      </c>
      <c r="P36" s="21" t="n">
        <v>35</v>
      </c>
      <c r="Q36" s="21" t="n">
        <v>5</v>
      </c>
      <c r="R36" s="21" t="n">
        <v>150</v>
      </c>
      <c r="S36" s="21" t="n">
        <v>313</v>
      </c>
      <c r="T36" s="21" t="inlineStr"/>
      <c r="U36" s="21" t="inlineStr"/>
    </row>
    <row r="37">
      <c r="A37" s="21" t="inlineStr">
        <is>
          <t>本州中區</t>
        </is>
      </c>
      <c r="B37" s="21" t="inlineStr">
        <is>
          <t>石川</t>
        </is>
      </c>
      <c r="C37" s="21" t="inlineStr">
        <is>
          <t>金澤電氣</t>
        </is>
      </c>
      <c r="D37" s="21" t="inlineStr"/>
      <c r="E37" s="21" t="n">
        <v>85</v>
      </c>
      <c r="F37" s="21" t="n">
        <v>7000</v>
      </c>
      <c r="G37" s="21" t="n">
        <v>350000</v>
      </c>
      <c r="H37" s="21" t="n">
        <v>350000</v>
      </c>
      <c r="I37" s="21" t="inlineStr"/>
      <c r="J37" s="21" t="n">
        <v>19100</v>
      </c>
      <c r="K37" s="21" t="n">
        <v>20</v>
      </c>
      <c r="L37" s="21" t="n">
        <v>35</v>
      </c>
      <c r="M37" s="21" t="n">
        <v>54</v>
      </c>
      <c r="N37" s="21" t="n">
        <v>57</v>
      </c>
      <c r="O37" s="21" t="n">
        <v>13</v>
      </c>
      <c r="P37" s="21" t="n">
        <v>58</v>
      </c>
      <c r="Q37" s="21" t="n">
        <v>203</v>
      </c>
      <c r="R37" s="21" t="n">
        <v>2575</v>
      </c>
      <c r="S37" s="21" t="n">
        <v>9380</v>
      </c>
      <c r="T37" s="21" t="inlineStr"/>
      <c r="U37" s="21" t="inlineStr"/>
    </row>
    <row r="38">
      <c r="A38" s="21" t="inlineStr">
        <is>
          <t>本州中區</t>
        </is>
      </c>
      <c r="B38" s="21" t="inlineStr">
        <is>
          <t>富山</t>
        </is>
      </c>
      <c r="C38" s="21" t="inlineStr">
        <is>
          <t>富山電燈</t>
        </is>
      </c>
      <c r="D38" s="21" t="inlineStr"/>
      <c r="E38" s="21" t="n">
        <v>94</v>
      </c>
      <c r="F38" s="21" t="n">
        <v>3000</v>
      </c>
      <c r="G38" s="21" t="n">
        <v>90000</v>
      </c>
      <c r="H38" s="21" t="n">
        <v>90000</v>
      </c>
      <c r="I38" s="21" t="inlineStr"/>
      <c r="J38" s="21" t="n">
        <v>24000</v>
      </c>
      <c r="K38" s="21" t="n">
        <v>7</v>
      </c>
      <c r="L38" s="21" t="n">
        <v>32</v>
      </c>
      <c r="M38" s="21" t="n">
        <v>11</v>
      </c>
      <c r="N38" s="21" t="n">
        <v>30</v>
      </c>
      <c r="O38" s="21" t="n">
        <v>14</v>
      </c>
      <c r="P38" s="21" t="n">
        <v>10</v>
      </c>
      <c r="Q38" s="21" t="n">
        <v>348</v>
      </c>
      <c r="R38" s="21" t="n">
        <v>901</v>
      </c>
      <c r="S38" s="21" t="n">
        <v>2907</v>
      </c>
      <c r="T38" s="21" t="inlineStr"/>
      <c r="U38" s="21" t="inlineStr"/>
    </row>
    <row r="39">
      <c r="A39" s="21" t="inlineStr">
        <is>
          <t>本州中區</t>
        </is>
      </c>
      <c r="B39" s="21" t="inlineStr">
        <is>
          <t>富山</t>
        </is>
      </c>
      <c r="C39" s="21" t="inlineStr">
        <is>
          <t>高岡電燈</t>
        </is>
      </c>
      <c r="D39" s="21" t="inlineStr"/>
      <c r="E39" s="21" t="n">
        <v>62</v>
      </c>
      <c r="F39" s="21" t="n">
        <v>600</v>
      </c>
      <c r="G39" s="21" t="n">
        <v>30000</v>
      </c>
      <c r="H39" s="21" t="n">
        <v>30000</v>
      </c>
      <c r="I39" s="21" t="inlineStr"/>
      <c r="J39" s="21" t="n">
        <v>1250</v>
      </c>
      <c r="K39" s="21" t="n">
        <v>4</v>
      </c>
      <c r="L39" s="21" t="n">
        <v>5</v>
      </c>
      <c r="M39" s="21" t="n">
        <v>40</v>
      </c>
      <c r="N39" s="21" t="n">
        <v>8</v>
      </c>
      <c r="O39" s="21" t="n">
        <v>7</v>
      </c>
      <c r="P39" s="21" t="n">
        <v>31</v>
      </c>
      <c r="Q39" s="21" t="n">
        <v>42</v>
      </c>
      <c r="R39" s="21" t="n">
        <v>518</v>
      </c>
      <c r="S39" s="21" t="n">
        <v>1038</v>
      </c>
      <c r="T39" s="21" t="inlineStr"/>
      <c r="U39" s="21" t="inlineStr"/>
    </row>
    <row r="40">
      <c r="A40" s="21" t="inlineStr"/>
      <c r="B40" s="21" t="inlineStr">
        <is>
          <t>本州中區</t>
        </is>
      </c>
      <c r="C40" s="21" t="inlineStr">
        <is>
          <t>計</t>
        </is>
      </c>
      <c r="D40" s="21" t="inlineStr"/>
      <c r="E40" s="21" t="n">
        <v>4923</v>
      </c>
      <c r="F40" s="21" t="n">
        <v>308920</v>
      </c>
      <c r="G40" s="21" t="n">
        <v>13537102</v>
      </c>
      <c r="H40" s="21" t="n">
        <v>13386770</v>
      </c>
      <c r="I40" s="21" t="inlineStr"/>
      <c r="J40" s="21" t="n">
        <v>535026</v>
      </c>
      <c r="K40" s="21" t="n">
        <v>490</v>
      </c>
      <c r="L40" s="21" t="n">
        <v>18</v>
      </c>
      <c r="M40" s="21" t="n">
        <v>31</v>
      </c>
      <c r="N40" s="21" t="n">
        <v>1721</v>
      </c>
      <c r="O40" s="21" t="n">
        <v>34</v>
      </c>
      <c r="P40" s="21" t="n">
        <v>48</v>
      </c>
      <c r="Q40" s="21" t="n">
        <v>6929</v>
      </c>
      <c r="R40" s="21" t="n">
        <v>75188</v>
      </c>
      <c r="S40" s="21" t="n">
        <v>393382</v>
      </c>
      <c r="T40" s="21" t="n">
        <v>805</v>
      </c>
      <c r="U40" s="21" t="inlineStr"/>
    </row>
    <row r="41">
      <c r="A41" s="21" t="inlineStr">
        <is>
          <t>本州北區</t>
        </is>
      </c>
      <c r="B41" s="21" t="inlineStr">
        <is>
          <t>新潟</t>
        </is>
      </c>
      <c r="C41" s="21" t="inlineStr">
        <is>
          <t>新潟電燈</t>
        </is>
      </c>
      <c r="D41" s="21" t="inlineStr"/>
      <c r="E41" s="21" t="n">
        <v>29</v>
      </c>
      <c r="F41" s="21" t="n">
        <v>3750</v>
      </c>
      <c r="G41" s="21" t="n">
        <v>75000</v>
      </c>
      <c r="H41" s="21" t="n">
        <v>62500</v>
      </c>
      <c r="I41" s="21" t="inlineStr"/>
      <c r="J41" s="21" t="n">
        <v>15800</v>
      </c>
      <c r="K41" s="21" t="n">
        <v>6</v>
      </c>
      <c r="L41" s="21" t="n">
        <v>30</v>
      </c>
      <c r="M41" s="21" t="n">
        <v>5</v>
      </c>
      <c r="N41" s="21" t="n">
        <v>19</v>
      </c>
      <c r="O41" s="21" t="n">
        <v>0</v>
      </c>
      <c r="P41" s="21" t="n">
        <v>26</v>
      </c>
      <c r="Q41" s="21" t="n">
        <v>386</v>
      </c>
      <c r="R41" s="21" t="n">
        <v>534</v>
      </c>
      <c r="S41" s="21" t="n">
        <v>2640</v>
      </c>
      <c r="T41" s="21" t="inlineStr"/>
      <c r="U41" s="21" t="inlineStr"/>
    </row>
    <row r="42">
      <c r="A42" s="21" t="inlineStr">
        <is>
          <t>本州北區</t>
        </is>
      </c>
      <c r="B42" s="21" t="inlineStr">
        <is>
          <t>新潟</t>
        </is>
      </c>
      <c r="C42" s="21" t="inlineStr">
        <is>
          <t>北越水力電氣</t>
        </is>
      </c>
      <c r="D42" s="21" t="inlineStr"/>
      <c r="E42" s="21" t="n">
        <v>32</v>
      </c>
      <c r="F42" s="21" t="n">
        <v>20000</v>
      </c>
      <c r="G42" s="21" t="n">
        <v>1000000</v>
      </c>
      <c r="H42" s="21" t="n">
        <v>620000</v>
      </c>
      <c r="I42" s="21" t="inlineStr"/>
      <c r="J42" s="21" t="n">
        <v>1150</v>
      </c>
      <c r="K42" s="21" t="n">
        <v>10</v>
      </c>
      <c r="L42" s="21" t="n">
        <v>5</v>
      </c>
      <c r="M42" s="21" t="n">
        <v>49</v>
      </c>
      <c r="N42" s="21" t="n">
        <v>34</v>
      </c>
      <c r="O42" s="21" t="n">
        <v>26</v>
      </c>
      <c r="P42" s="21" t="n">
        <v>59</v>
      </c>
      <c r="Q42" s="21" t="n">
        <v>543</v>
      </c>
      <c r="R42" s="21" t="n">
        <v>1039</v>
      </c>
      <c r="S42" s="21" t="n">
        <v>3407</v>
      </c>
      <c r="T42" s="21" t="inlineStr"/>
      <c r="U42" s="21" t="inlineStr"/>
    </row>
    <row r="43">
      <c r="A43" s="21" t="inlineStr">
        <is>
          <t>本州北區</t>
        </is>
      </c>
      <c r="B43" s="21" t="inlineStr">
        <is>
          <t>福島</t>
        </is>
      </c>
      <c r="C43" s="21" t="inlineStr">
        <is>
          <t>福島電燈</t>
        </is>
      </c>
      <c r="D43" s="21" t="inlineStr"/>
      <c r="E43" s="21" t="n">
        <v>108</v>
      </c>
      <c r="F43" s="21" t="n">
        <v>4000</v>
      </c>
      <c r="G43" s="21" t="n">
        <v>200000</v>
      </c>
      <c r="H43" s="21" t="n">
        <v>155000</v>
      </c>
      <c r="I43" s="21" t="inlineStr"/>
      <c r="J43" s="21" t="n">
        <v>4630</v>
      </c>
      <c r="K43" s="21" t="n">
        <v>11</v>
      </c>
      <c r="L43" s="21" t="n">
        <v>9</v>
      </c>
      <c r="M43" s="21" t="n">
        <v>35</v>
      </c>
      <c r="N43" s="21" t="n">
        <v>49</v>
      </c>
      <c r="O43" s="21" t="n">
        <v>35</v>
      </c>
      <c r="P43" s="21" t="n">
        <v>31</v>
      </c>
      <c r="Q43" s="21" t="n">
        <v>209</v>
      </c>
      <c r="R43" s="21" t="n">
        <v>1386</v>
      </c>
      <c r="S43" s="21" t="n">
        <v>4394</v>
      </c>
      <c r="T43" s="21" t="inlineStr"/>
      <c r="U43" s="21" t="inlineStr"/>
    </row>
    <row r="44">
      <c r="A44" s="21" t="inlineStr">
        <is>
          <t>本州北區</t>
        </is>
      </c>
      <c r="B44" s="21" t="inlineStr">
        <is>
          <t>福島</t>
        </is>
      </c>
      <c r="C44" s="21" t="inlineStr">
        <is>
          <t>郡山絹絲紡績</t>
        </is>
      </c>
      <c r="D44" s="21" t="inlineStr"/>
      <c r="E44" s="21" t="n">
        <v>140</v>
      </c>
      <c r="F44" s="21" t="n">
        <v>8000</v>
      </c>
      <c r="G44" s="21" t="n">
        <v>400000</v>
      </c>
      <c r="H44" s="21" t="n">
        <v>400000</v>
      </c>
      <c r="I44" s="21" t="inlineStr"/>
      <c r="J44" s="21" t="n">
        <v>15000</v>
      </c>
      <c r="K44" s="21" t="n">
        <v>7</v>
      </c>
      <c r="L44" s="21" t="n">
        <v>18</v>
      </c>
      <c r="M44" s="21" t="n">
        <v>11</v>
      </c>
      <c r="N44" s="21" t="n">
        <v>52</v>
      </c>
      <c r="O44" s="21" t="n">
        <v>14</v>
      </c>
      <c r="P44" s="21" t="n">
        <v>58</v>
      </c>
      <c r="Q44" s="21" t="n">
        <v>102</v>
      </c>
      <c r="R44" s="21" t="n">
        <v>334</v>
      </c>
      <c r="S44" s="21" t="n">
        <v>1147</v>
      </c>
      <c r="T44" s="21" t="inlineStr"/>
      <c r="U44" s="21" t="inlineStr"/>
    </row>
    <row r="45">
      <c r="A45" s="21" t="inlineStr">
        <is>
          <t>本州北區</t>
        </is>
      </c>
      <c r="B45" s="21" t="inlineStr">
        <is>
          <t>福島</t>
        </is>
      </c>
      <c r="C45" s="21" t="inlineStr">
        <is>
          <t>喜多方水力電氣</t>
        </is>
      </c>
      <c r="D45" s="21" t="inlineStr"/>
      <c r="E45" s="21" t="n">
        <v>27</v>
      </c>
      <c r="F45" s="21" t="n">
        <v>600</v>
      </c>
      <c r="G45" s="21" t="n">
        <v>30000</v>
      </c>
      <c r="H45" s="21" t="n">
        <v>30000</v>
      </c>
      <c r="I45" s="21" t="inlineStr"/>
      <c r="J45" s="21" t="n">
        <v>1730</v>
      </c>
      <c r="K45" s="21" t="n">
        <v>4</v>
      </c>
      <c r="L45" s="21" t="n">
        <v>0</v>
      </c>
      <c r="M45" s="21" t="n">
        <v>36</v>
      </c>
      <c r="N45" s="21" t="n">
        <v>11</v>
      </c>
      <c r="O45" s="21" t="n">
        <v>33</v>
      </c>
      <c r="P45" s="21" t="n">
        <v>8</v>
      </c>
      <c r="Q45" s="21" t="n">
        <v>132</v>
      </c>
      <c r="R45" s="21" t="n">
        <v>285</v>
      </c>
      <c r="S45" s="21" t="n">
        <v>916</v>
      </c>
      <c r="T45" s="21" t="inlineStr"/>
      <c r="U45" s="21" t="inlineStr"/>
    </row>
    <row r="46">
      <c r="A46" s="21" t="inlineStr">
        <is>
          <t>本州北區</t>
        </is>
      </c>
      <c r="B46" s="21" t="inlineStr">
        <is>
          <t>福島</t>
        </is>
      </c>
      <c r="C46" s="21" t="inlineStr">
        <is>
          <t>會津電燈</t>
        </is>
      </c>
      <c r="D46" s="21" t="inlineStr"/>
      <c r="E46" s="21" t="n">
        <v>93</v>
      </c>
      <c r="F46" s="21" t="n">
        <v>2500</v>
      </c>
      <c r="G46" s="21" t="n">
        <v>125000</v>
      </c>
      <c r="H46" s="21" t="n">
        <v>40000</v>
      </c>
      <c r="I46" s="21" t="inlineStr"/>
      <c r="J46" s="21" t="n">
        <v>3020</v>
      </c>
      <c r="K46" s="21" t="n">
        <v>3</v>
      </c>
      <c r="L46" s="21" t="n">
        <v>15</v>
      </c>
      <c r="M46" s="21" t="n">
        <v>13</v>
      </c>
      <c r="N46" s="21" t="n">
        <v>14</v>
      </c>
      <c r="O46" s="21" t="n">
        <v>32</v>
      </c>
      <c r="P46" s="21" t="n">
        <v>7</v>
      </c>
      <c r="Q46" s="21" t="n">
        <v>274</v>
      </c>
      <c r="R46" s="21" t="n">
        <v>507</v>
      </c>
      <c r="S46" s="21" t="n">
        <v>1618</v>
      </c>
      <c r="T46" s="21" t="inlineStr"/>
      <c r="U46" s="21" t="inlineStr"/>
    </row>
    <row r="47">
      <c r="A47" s="21" t="inlineStr">
        <is>
          <t>本州北區</t>
        </is>
      </c>
      <c r="B47" s="21" t="inlineStr">
        <is>
          <t>宮城</t>
        </is>
      </c>
      <c r="C47" s="21" t="inlineStr">
        <is>
          <t>宮城紡績電燈</t>
        </is>
      </c>
      <c r="D47" s="21" t="inlineStr"/>
      <c r="E47" s="21" t="n">
        <v>274</v>
      </c>
      <c r="F47" s="21" t="n">
        <v>10000</v>
      </c>
      <c r="G47" s="21" t="n">
        <v>500000</v>
      </c>
      <c r="H47" s="21" t="n">
        <v>250000</v>
      </c>
      <c r="I47" s="21" t="n">
        <v>120000</v>
      </c>
      <c r="J47" s="21" t="n">
        <v>15050</v>
      </c>
      <c r="K47" s="21" t="n">
        <v>8</v>
      </c>
      <c r="L47" s="21" t="n">
        <v>33</v>
      </c>
      <c r="M47" s="21" t="n">
        <v>27</v>
      </c>
      <c r="N47" s="21" t="n">
        <v>40</v>
      </c>
      <c r="O47" s="21" t="n">
        <v>14</v>
      </c>
      <c r="P47" s="21" t="n">
        <v>29</v>
      </c>
      <c r="Q47" s="21" t="n">
        <v>213</v>
      </c>
      <c r="R47" s="21" t="n">
        <v>878</v>
      </c>
      <c r="S47" s="21" t="n">
        <v>6606</v>
      </c>
      <c r="T47" s="21" t="inlineStr"/>
      <c r="U47" s="21" t="inlineStr"/>
    </row>
    <row r="48">
      <c r="A48" s="21" t="inlineStr">
        <is>
          <t>本州北區</t>
        </is>
      </c>
      <c r="B48" s="21" t="inlineStr">
        <is>
          <t>山形</t>
        </is>
      </c>
      <c r="C48" s="21" t="inlineStr">
        <is>
          <t>山形電氣</t>
        </is>
      </c>
      <c r="D48" s="21" t="inlineStr"/>
      <c r="E48" s="21" t="n">
        <v>329</v>
      </c>
      <c r="F48" s="21" t="n">
        <v>10000</v>
      </c>
      <c r="G48" s="21" t="n">
        <v>500000</v>
      </c>
      <c r="H48" s="21" t="n">
        <v>150000</v>
      </c>
      <c r="I48" s="21" t="inlineStr"/>
      <c r="J48" s="21" t="n">
        <v>7400</v>
      </c>
      <c r="K48" s="21" t="n">
        <v>9</v>
      </c>
      <c r="L48" s="21" t="n">
        <v>8</v>
      </c>
      <c r="M48" s="21" t="n">
        <v>29</v>
      </c>
      <c r="N48" s="21" t="n">
        <v>33</v>
      </c>
      <c r="O48" s="21" t="n">
        <v>18</v>
      </c>
      <c r="P48" s="21" t="n">
        <v>41</v>
      </c>
      <c r="Q48" s="21" t="n">
        <v>186</v>
      </c>
      <c r="R48" s="21" t="n">
        <v>776</v>
      </c>
      <c r="S48" s="21" t="n">
        <v>3456</v>
      </c>
      <c r="T48" s="21" t="inlineStr"/>
      <c r="U48" s="21" t="inlineStr"/>
    </row>
    <row r="49">
      <c r="A49" s="21" t="inlineStr">
        <is>
          <t>本州北區</t>
        </is>
      </c>
      <c r="B49" s="21" t="inlineStr">
        <is>
          <t>山形</t>
        </is>
      </c>
      <c r="C49" s="21" t="inlineStr">
        <is>
          <t>鶴岡水力電氣</t>
        </is>
      </c>
      <c r="D49" s="21" t="inlineStr"/>
      <c r="E49" s="21" t="n">
        <v>92</v>
      </c>
      <c r="F49" s="21" t="n">
        <v>7500</v>
      </c>
      <c r="G49" s="21" t="n">
        <v>150000</v>
      </c>
      <c r="H49" s="21" t="n">
        <v>150000</v>
      </c>
      <c r="I49" s="21" t="n">
        <v>10340</v>
      </c>
      <c r="J49" s="21" t="n">
        <v>1700</v>
      </c>
      <c r="K49" s="21" t="n">
        <v>12</v>
      </c>
      <c r="L49" s="21" t="n">
        <v>2</v>
      </c>
      <c r="M49" s="21" t="n">
        <v>24</v>
      </c>
      <c r="N49" s="21" t="n">
        <v>36</v>
      </c>
      <c r="O49" s="21" t="n">
        <v>1</v>
      </c>
      <c r="P49" s="21" t="n">
        <v>21</v>
      </c>
      <c r="Q49" s="21" t="n">
        <v>155</v>
      </c>
      <c r="R49" s="21" t="n">
        <v>867</v>
      </c>
      <c r="S49" s="21" t="n">
        <v>2758</v>
      </c>
      <c r="T49" s="21" t="inlineStr"/>
      <c r="U49" s="21" t="inlineStr"/>
    </row>
    <row r="50">
      <c r="A50" s="21" t="inlineStr">
        <is>
          <t>本州北區</t>
        </is>
      </c>
      <c r="B50" s="21" t="inlineStr">
        <is>
          <t>山形</t>
        </is>
      </c>
      <c r="C50" s="21" t="inlineStr">
        <is>
          <t>米澤水力電氣</t>
        </is>
      </c>
      <c r="D50" s="21" t="inlineStr"/>
      <c r="E50" s="21" t="n">
        <v>192</v>
      </c>
      <c r="F50" s="21" t="n">
        <v>2400</v>
      </c>
      <c r="G50" s="21" t="n">
        <v>120000</v>
      </c>
      <c r="H50" s="21" t="n">
        <v>120000</v>
      </c>
      <c r="I50" s="21" t="inlineStr"/>
      <c r="J50" s="21" t="n">
        <v>4993</v>
      </c>
      <c r="K50" s="21" t="n">
        <v>1</v>
      </c>
      <c r="L50" s="21" t="n">
        <v>7</v>
      </c>
      <c r="M50" s="21" t="n">
        <v>7</v>
      </c>
      <c r="N50" s="21" t="n">
        <v>3</v>
      </c>
      <c r="O50" s="21" t="n">
        <v>19</v>
      </c>
      <c r="P50" s="21" t="n">
        <v>23</v>
      </c>
      <c r="Q50" s="21" t="n">
        <v>149</v>
      </c>
      <c r="R50" s="21" t="n">
        <v>517</v>
      </c>
      <c r="S50" s="21" t="n">
        <v>1874</v>
      </c>
      <c r="T50" s="21" t="inlineStr"/>
      <c r="U50" s="21" t="inlineStr"/>
    </row>
    <row r="51">
      <c r="A51" s="21" t="inlineStr">
        <is>
          <t>本州北區</t>
        </is>
      </c>
      <c r="B51" s="21" t="inlineStr">
        <is>
          <t>山形</t>
        </is>
      </c>
      <c r="C51" s="21" t="inlineStr">
        <is>
          <t>溫海電燈</t>
        </is>
      </c>
      <c r="D51" s="21" t="inlineStr"/>
      <c r="E51" s="21" t="n">
        <v>45</v>
      </c>
      <c r="F51" s="21" t="n">
        <v>500</v>
      </c>
      <c r="G51" s="21" t="n">
        <v>10000</v>
      </c>
      <c r="H51" s="21" t="n">
        <v>10000</v>
      </c>
      <c r="I51" s="21" t="inlineStr"/>
      <c r="J51" s="21" t="inlineStr"/>
      <c r="K51" s="21" t="inlineStr"/>
      <c r="L51" s="21" t="n">
        <v>6</v>
      </c>
      <c r="M51" s="21" t="n">
        <v>47</v>
      </c>
      <c r="N51" s="21" t="inlineStr"/>
      <c r="O51" s="21" t="n">
        <v>20</v>
      </c>
      <c r="P51" s="21" t="n">
        <v>17</v>
      </c>
      <c r="Q51" s="21" t="n">
        <v>19</v>
      </c>
      <c r="R51" s="21" t="n">
        <v>64</v>
      </c>
      <c r="S51" s="21" t="n">
        <v>389</v>
      </c>
      <c r="T51" s="21" t="inlineStr"/>
      <c r="U51" s="21" t="inlineStr"/>
    </row>
    <row r="52">
      <c r="A52" s="21" t="inlineStr">
        <is>
          <t>本州北區</t>
        </is>
      </c>
      <c r="B52" s="21" t="inlineStr">
        <is>
          <t>秋田</t>
        </is>
      </c>
      <c r="C52" s="21" t="inlineStr">
        <is>
          <t>秋田發電所</t>
        </is>
      </c>
      <c r="D52" s="21" t="inlineStr"/>
      <c r="E52" s="21" t="inlineStr"/>
      <c r="F52" s="21" t="inlineStr"/>
      <c r="G52" s="21" t="n">
        <v>53000</v>
      </c>
      <c r="H52" s="21" t="inlineStr"/>
      <c r="I52" s="21" t="inlineStr"/>
      <c r="J52" s="21" t="inlineStr"/>
      <c r="K52" s="21" t="n">
        <v>4</v>
      </c>
      <c r="L52" s="21" t="n">
        <v>7</v>
      </c>
      <c r="M52" s="21" t="n">
        <v>59</v>
      </c>
      <c r="N52" s="21" t="n">
        <v>8</v>
      </c>
      <c r="O52" s="21" t="n">
        <v>25</v>
      </c>
      <c r="P52" s="21" t="n">
        <v>17</v>
      </c>
      <c r="Q52" s="21" t="n">
        <v>105</v>
      </c>
      <c r="R52" s="21" t="n">
        <v>376</v>
      </c>
      <c r="S52" s="21" t="n">
        <v>1596</v>
      </c>
      <c r="T52" s="21" t="inlineStr"/>
      <c r="U52" s="21" t="inlineStr"/>
    </row>
    <row r="53">
      <c r="A53" s="21" t="inlineStr">
        <is>
          <t>本州北區</t>
        </is>
      </c>
      <c r="B53" s="21" t="inlineStr">
        <is>
          <t>岩手</t>
        </is>
      </c>
      <c r="C53" s="21" t="inlineStr">
        <is>
          <t>盛岡電氣</t>
        </is>
      </c>
      <c r="D53" s="21" t="inlineStr"/>
      <c r="E53" s="21" t="n">
        <v>150</v>
      </c>
      <c r="F53" s="21" t="n">
        <v>2000</v>
      </c>
      <c r="G53" s="21" t="n">
        <v>100000</v>
      </c>
      <c r="H53" s="21" t="n">
        <v>100000</v>
      </c>
      <c r="I53" s="21" t="inlineStr"/>
      <c r="J53" s="21" t="inlineStr"/>
      <c r="K53" s="21" t="n">
        <v>5</v>
      </c>
      <c r="L53" s="21" t="n">
        <v>30</v>
      </c>
      <c r="M53" s="21" t="n">
        <v>32</v>
      </c>
      <c r="N53" s="21" t="n">
        <v>26</v>
      </c>
      <c r="O53" s="21" t="n">
        <v>35</v>
      </c>
      <c r="P53" s="21" t="n">
        <v>18</v>
      </c>
      <c r="Q53" s="21" t="n">
        <v>259</v>
      </c>
      <c r="R53" s="21" t="n">
        <v>423</v>
      </c>
      <c r="S53" s="21" t="n">
        <v>1987</v>
      </c>
      <c r="T53" s="21" t="inlineStr"/>
      <c r="U53" s="21" t="inlineStr"/>
    </row>
    <row r="54">
      <c r="A54" s="21" t="inlineStr">
        <is>
          <t>本州北區</t>
        </is>
      </c>
      <c r="B54" s="21" t="inlineStr">
        <is>
          <t>青森</t>
        </is>
      </c>
      <c r="C54" s="21" t="inlineStr">
        <is>
          <t>靑森電燈</t>
        </is>
      </c>
      <c r="D54" s="21" t="inlineStr"/>
      <c r="E54" s="21" t="n">
        <v>86</v>
      </c>
      <c r="F54" s="21" t="n">
        <v>4000</v>
      </c>
      <c r="G54" s="21" t="n">
        <v>200000</v>
      </c>
      <c r="H54" s="21" t="n">
        <v>200000</v>
      </c>
      <c r="I54" s="21" t="inlineStr"/>
      <c r="J54" s="21" t="n">
        <v>6000</v>
      </c>
      <c r="K54" s="21" t="n">
        <v>7</v>
      </c>
      <c r="L54" s="21" t="n">
        <v>29</v>
      </c>
      <c r="M54" s="21" t="n">
        <v>44</v>
      </c>
      <c r="N54" s="21" t="n">
        <v>24</v>
      </c>
      <c r="O54" s="21" t="n">
        <v>30</v>
      </c>
      <c r="P54" s="21" t="n">
        <v>38</v>
      </c>
      <c r="Q54" s="21" t="n">
        <v>156</v>
      </c>
      <c r="R54" s="21" t="n">
        <v>575</v>
      </c>
      <c r="S54" s="21" t="n">
        <v>4453</v>
      </c>
      <c r="T54" s="21" t="inlineStr"/>
      <c r="U54" s="21" t="inlineStr"/>
    </row>
    <row r="55">
      <c r="A55" s="21" t="inlineStr">
        <is>
          <t>本州北區</t>
        </is>
      </c>
      <c r="B55" s="21" t="inlineStr">
        <is>
          <t>青森</t>
        </is>
      </c>
      <c r="C55" s="21" t="inlineStr">
        <is>
          <t>弘前電燈</t>
        </is>
      </c>
      <c r="D55" s="21" t="inlineStr"/>
      <c r="E55" s="21" t="n">
        <v>137</v>
      </c>
      <c r="F55" s="21" t="n">
        <v>2700</v>
      </c>
      <c r="G55" s="21" t="n">
        <v>135000</v>
      </c>
      <c r="H55" s="21" t="n">
        <v>75000</v>
      </c>
      <c r="I55" s="21" t="inlineStr"/>
      <c r="J55" s="21" t="n">
        <v>2610</v>
      </c>
      <c r="K55" s="21" t="n">
        <v>3</v>
      </c>
      <c r="L55" s="21" t="n">
        <v>25</v>
      </c>
      <c r="M55" s="21" t="n">
        <v>10</v>
      </c>
      <c r="N55" s="21" t="n">
        <v>11</v>
      </c>
      <c r="O55" s="21" t="n">
        <v>3</v>
      </c>
      <c r="P55" s="21" t="n">
        <v>0</v>
      </c>
      <c r="Q55" s="21" t="n">
        <v>175</v>
      </c>
      <c r="R55" s="21" t="n">
        <v>255</v>
      </c>
      <c r="S55" s="21" t="n">
        <v>1755</v>
      </c>
      <c r="T55" s="21" t="inlineStr"/>
      <c r="U55" s="21" t="inlineStr"/>
    </row>
    <row r="56">
      <c r="A56" s="21" t="inlineStr"/>
      <c r="B56" s="21" t="inlineStr">
        <is>
          <t>本州北區</t>
        </is>
      </c>
      <c r="C56" s="21" t="inlineStr">
        <is>
          <t>計</t>
        </is>
      </c>
      <c r="D56" s="21" t="inlineStr"/>
      <c r="E56" s="21" t="n">
        <v>1734</v>
      </c>
      <c r="F56" s="21" t="n">
        <v>77950</v>
      </c>
      <c r="G56" s="21" t="n">
        <v>3598000</v>
      </c>
      <c r="H56" s="21" t="n">
        <v>2362500</v>
      </c>
      <c r="I56" s="21" t="n">
        <v>130340</v>
      </c>
      <c r="J56" s="21" t="n">
        <v>79083</v>
      </c>
      <c r="K56" s="21" t="n">
        <v>96</v>
      </c>
      <c r="L56" s="21" t="n">
        <v>15</v>
      </c>
      <c r="M56" s="21" t="n">
        <v>8</v>
      </c>
      <c r="N56" s="21" t="n">
        <v>368</v>
      </c>
      <c r="O56" s="21" t="n">
        <v>23</v>
      </c>
      <c r="P56" s="21" t="n">
        <v>33</v>
      </c>
      <c r="Q56" s="21" t="n">
        <v>3063</v>
      </c>
      <c r="R56" s="21" t="n">
        <v>8816</v>
      </c>
      <c r="S56" s="21" t="n">
        <v>38996</v>
      </c>
      <c r="T56" s="21" t="inlineStr"/>
      <c r="U56" s="21" t="inlineStr"/>
    </row>
    <row r="57">
      <c r="A57" s="21" t="inlineStr">
        <is>
          <t>本州西區</t>
        </is>
      </c>
      <c r="B57" s="21" t="inlineStr">
        <is>
          <t>京都</t>
        </is>
      </c>
      <c r="C57" s="21" t="inlineStr">
        <is>
          <t>京都電燈</t>
        </is>
      </c>
      <c r="D57" s="21" t="inlineStr"/>
      <c r="E57" s="21" t="n">
        <v>428</v>
      </c>
      <c r="F57" s="21" t="n">
        <v>32000</v>
      </c>
      <c r="G57" s="21" t="n">
        <v>1600000</v>
      </c>
      <c r="H57" s="21" t="n">
        <v>1000000</v>
      </c>
      <c r="I57" s="21" t="inlineStr"/>
      <c r="J57" s="21" t="n">
        <v>85850</v>
      </c>
      <c r="K57" s="21" t="n">
        <v>57</v>
      </c>
      <c r="L57" s="21" t="n">
        <v>29</v>
      </c>
      <c r="M57" s="21" t="n">
        <v>29</v>
      </c>
      <c r="N57" s="21" t="n">
        <v>214</v>
      </c>
      <c r="O57" s="21" t="n">
        <v>25</v>
      </c>
      <c r="P57" s="21" t="n">
        <v>46</v>
      </c>
      <c r="Q57" s="21" t="n">
        <v>914</v>
      </c>
      <c r="R57" s="21" t="n">
        <v>8560</v>
      </c>
      <c r="S57" s="21" t="n">
        <v>27406</v>
      </c>
      <c r="T57" s="21" t="inlineStr"/>
      <c r="U57" s="21" t="inlineStr"/>
    </row>
    <row r="58">
      <c r="A58" s="21" t="inlineStr">
        <is>
          <t>本州西區</t>
        </is>
      </c>
      <c r="B58" s="21" t="inlineStr">
        <is>
          <t>大阪</t>
        </is>
      </c>
      <c r="C58" s="21" t="inlineStr">
        <is>
          <t>大阪電燈</t>
        </is>
      </c>
      <c r="D58" s="21" t="inlineStr"/>
      <c r="E58" s="21" t="n">
        <v>593</v>
      </c>
      <c r="F58" s="21" t="n">
        <v>96000</v>
      </c>
      <c r="G58" s="21" t="n">
        <v>4800000</v>
      </c>
      <c r="H58" s="21" t="n">
        <v>3000000</v>
      </c>
      <c r="I58" s="21" t="inlineStr"/>
      <c r="J58" s="21" t="n">
        <v>400000</v>
      </c>
      <c r="K58" s="21" t="n">
        <v>65</v>
      </c>
      <c r="L58" s="21" t="n">
        <v>29</v>
      </c>
      <c r="M58" s="21" t="n">
        <v>0</v>
      </c>
      <c r="N58" s="21" t="n">
        <v>333</v>
      </c>
      <c r="O58" s="21" t="n">
        <v>18</v>
      </c>
      <c r="P58" s="21" t="n">
        <v>33</v>
      </c>
      <c r="Q58" s="21" t="n">
        <v>149</v>
      </c>
      <c r="R58" s="21" t="n">
        <v>29381</v>
      </c>
      <c r="S58" s="21" t="n">
        <v>111187</v>
      </c>
      <c r="T58" s="21" t="n">
        <v>1138</v>
      </c>
      <c r="U58" s="21" t="inlineStr"/>
    </row>
    <row r="59">
      <c r="A59" s="21" t="inlineStr">
        <is>
          <t>本州西區</t>
        </is>
      </c>
      <c r="B59" s="21" t="inlineStr">
        <is>
          <t>奈良</t>
        </is>
      </c>
      <c r="C59" s="21" t="inlineStr">
        <is>
          <t>關西水力電氣</t>
        </is>
      </c>
      <c r="D59" s="21" t="inlineStr"/>
      <c r="E59" s="21" t="n">
        <v>96</v>
      </c>
      <c r="F59" s="21" t="n">
        <v>3000</v>
      </c>
      <c r="G59" s="21" t="n">
        <v>150000</v>
      </c>
      <c r="H59" s="21" t="n">
        <v>120750</v>
      </c>
      <c r="I59" s="21" t="inlineStr"/>
      <c r="J59" s="21" t="inlineStr"/>
      <c r="K59" s="21" t="n">
        <v>2</v>
      </c>
      <c r="L59" s="21" t="n">
        <v>34</v>
      </c>
      <c r="M59" s="21" t="n">
        <v>48</v>
      </c>
      <c r="N59" s="21" t="n">
        <v>10</v>
      </c>
      <c r="O59" s="21" t="n">
        <v>29</v>
      </c>
      <c r="P59" s="21" t="n">
        <v>0</v>
      </c>
      <c r="Q59" s="21" t="n">
        <v>38</v>
      </c>
      <c r="R59" s="21" t="n">
        <v>225</v>
      </c>
      <c r="S59" s="21" t="n">
        <v>788</v>
      </c>
      <c r="T59" s="21" t="inlineStr"/>
      <c r="U59" s="21" t="inlineStr"/>
    </row>
    <row r="60">
      <c r="A60" s="21" t="inlineStr">
        <is>
          <t>本州西區</t>
        </is>
      </c>
      <c r="B60" s="21" t="inlineStr">
        <is>
          <t>和歌山</t>
        </is>
      </c>
      <c r="C60" s="21" t="inlineStr">
        <is>
          <t>和歌山水力電氣</t>
        </is>
      </c>
      <c r="D60" s="21" t="inlineStr"/>
      <c r="E60" s="21" t="n">
        <v>120</v>
      </c>
      <c r="F60" s="21" t="n">
        <v>21000</v>
      </c>
      <c r="G60" s="21" t="n">
        <v>1050000</v>
      </c>
      <c r="H60" s="21" t="n">
        <v>524865</v>
      </c>
      <c r="I60" s="21" t="inlineStr"/>
      <c r="J60" s="21" t="n">
        <v>1500</v>
      </c>
      <c r="K60" s="21" t="n">
        <v>6</v>
      </c>
      <c r="L60" s="21" t="n">
        <v>0</v>
      </c>
      <c r="M60" s="21" t="n">
        <v>24</v>
      </c>
      <c r="N60" s="21" t="n">
        <v>24</v>
      </c>
      <c r="O60" s="21" t="n">
        <v>13</v>
      </c>
      <c r="P60" s="21" t="n">
        <v>48</v>
      </c>
      <c r="Q60" s="21" t="n">
        <v>35</v>
      </c>
      <c r="R60" s="21" t="n">
        <v>1132</v>
      </c>
      <c r="S60" s="21" t="n">
        <v>3824</v>
      </c>
      <c r="T60" s="21" t="inlineStr"/>
      <c r="U60" s="21" t="inlineStr"/>
    </row>
    <row r="61">
      <c r="A61" s="21" t="inlineStr">
        <is>
          <t>本州西區</t>
        </is>
      </c>
      <c r="B61" s="21" t="inlineStr">
        <is>
          <t>和歌山</t>
        </is>
      </c>
      <c r="C61" s="21" t="inlineStr">
        <is>
          <t>新宮水力電氣</t>
        </is>
      </c>
      <c r="D61" s="21" t="inlineStr"/>
      <c r="E61" s="21" t="n">
        <v>18</v>
      </c>
      <c r="F61" s="21" t="n">
        <v>2000</v>
      </c>
      <c r="G61" s="21" t="n">
        <v>100000</v>
      </c>
      <c r="H61" s="21" t="n">
        <v>100000</v>
      </c>
      <c r="I61" s="21" t="inlineStr"/>
      <c r="J61" s="21" t="n">
        <v>3400</v>
      </c>
      <c r="K61" s="21" t="n">
        <v>3</v>
      </c>
      <c r="L61" s="21" t="n">
        <v>28</v>
      </c>
      <c r="M61" s="21" t="n">
        <v>1</v>
      </c>
      <c r="N61" s="21" t="n">
        <v>10</v>
      </c>
      <c r="O61" s="21" t="n">
        <v>35</v>
      </c>
      <c r="P61" s="21" t="n">
        <v>22</v>
      </c>
      <c r="Q61" s="21" t="n">
        <v>27</v>
      </c>
      <c r="R61" s="21" t="n">
        <v>444</v>
      </c>
      <c r="S61" s="21" t="n">
        <v>1256</v>
      </c>
      <c r="T61" s="21" t="inlineStr"/>
      <c r="U61" s="21" t="inlineStr"/>
    </row>
    <row r="62">
      <c r="A62" s="21" t="inlineStr">
        <is>
          <t>本州西區</t>
        </is>
      </c>
      <c r="B62" s="21" t="inlineStr">
        <is>
          <t>兵庫</t>
        </is>
      </c>
      <c r="C62" s="21" t="inlineStr">
        <is>
          <t>神戸電燈</t>
        </is>
      </c>
      <c r="D62" s="21" t="inlineStr"/>
      <c r="E62" s="21" t="n">
        <v>252</v>
      </c>
      <c r="F62" s="21" t="n">
        <v>12000</v>
      </c>
      <c r="G62" s="21" t="n">
        <v>1200000</v>
      </c>
      <c r="H62" s="21" t="n">
        <v>750000</v>
      </c>
      <c r="I62" s="21" t="inlineStr"/>
      <c r="J62" s="21" t="n">
        <v>99500</v>
      </c>
      <c r="K62" s="21" t="n">
        <v>28</v>
      </c>
      <c r="L62" s="21" t="n">
        <v>21</v>
      </c>
      <c r="M62" s="21" t="n">
        <v>39</v>
      </c>
      <c r="N62" s="21" t="n">
        <v>84</v>
      </c>
      <c r="O62" s="21" t="n">
        <v>1</v>
      </c>
      <c r="P62" s="21" t="n">
        <v>29</v>
      </c>
      <c r="Q62" s="21" t="inlineStr"/>
      <c r="R62" s="21" t="n">
        <v>4335</v>
      </c>
      <c r="S62" s="21" t="n">
        <v>25217</v>
      </c>
      <c r="T62" s="21" t="inlineStr"/>
      <c r="U62" s="21" t="inlineStr"/>
    </row>
    <row r="63">
      <c r="A63" s="21" t="inlineStr">
        <is>
          <t>本州西區</t>
        </is>
      </c>
      <c r="B63" s="21" t="inlineStr">
        <is>
          <t>兵庫</t>
        </is>
      </c>
      <c r="C63" s="21" t="inlineStr">
        <is>
          <t>姫路電燈</t>
        </is>
      </c>
      <c r="D63" s="21" t="inlineStr"/>
      <c r="E63" s="21" t="n">
        <v>68</v>
      </c>
      <c r="F63" s="21" t="n">
        <v>1750</v>
      </c>
      <c r="G63" s="21" t="n">
        <v>43750</v>
      </c>
      <c r="H63" s="21" t="n">
        <v>43750</v>
      </c>
      <c r="I63" s="21" t="inlineStr"/>
      <c r="J63" s="21" t="n">
        <v>4430</v>
      </c>
      <c r="K63" s="21" t="n">
        <v>3</v>
      </c>
      <c r="L63" s="21" t="n">
        <v>26</v>
      </c>
      <c r="M63" s="21" t="n">
        <v>24</v>
      </c>
      <c r="N63" s="21" t="n">
        <v>15</v>
      </c>
      <c r="O63" s="21" t="n">
        <v>34</v>
      </c>
      <c r="P63" s="21" t="n">
        <v>18</v>
      </c>
      <c r="Q63" s="21" t="inlineStr"/>
      <c r="R63" s="21" t="n">
        <v>433</v>
      </c>
      <c r="S63" s="21" t="n">
        <v>2599</v>
      </c>
      <c r="T63" s="21" t="inlineStr"/>
      <c r="U63" s="21" t="inlineStr"/>
    </row>
    <row r="64">
      <c r="A64" s="21" t="inlineStr">
        <is>
          <t>本州西區</t>
        </is>
      </c>
      <c r="B64" s="21" t="inlineStr">
        <is>
          <t>兵庫</t>
        </is>
      </c>
      <c r="C64" s="21" t="inlineStr">
        <is>
          <t>明石電燈</t>
        </is>
      </c>
      <c r="D64" s="21" t="inlineStr"/>
      <c r="E64" s="21" t="n">
        <v>71</v>
      </c>
      <c r="F64" s="21" t="n">
        <v>2000</v>
      </c>
      <c r="G64" s="21" t="n">
        <v>100000</v>
      </c>
      <c r="H64" s="21" t="n">
        <v>55000</v>
      </c>
      <c r="I64" s="21" t="inlineStr"/>
      <c r="J64" s="21" t="n">
        <v>3127</v>
      </c>
      <c r="K64" s="21" t="n">
        <v>1</v>
      </c>
      <c r="L64" s="21" t="n">
        <v>32</v>
      </c>
      <c r="M64" s="21" t="n">
        <v>14</v>
      </c>
      <c r="N64" s="21" t="n">
        <v>6</v>
      </c>
      <c r="O64" s="21" t="n">
        <v>1</v>
      </c>
      <c r="P64" s="21" t="n">
        <v>6</v>
      </c>
      <c r="Q64" s="21" t="n">
        <v>11</v>
      </c>
      <c r="R64" s="21" t="n">
        <v>573</v>
      </c>
      <c r="S64" s="21" t="n">
        <v>1499</v>
      </c>
      <c r="T64" s="21" t="inlineStr"/>
      <c r="U64" s="21" t="inlineStr"/>
    </row>
    <row r="65">
      <c r="A65" s="21" t="inlineStr">
        <is>
          <t>本州西區</t>
        </is>
      </c>
      <c r="B65" s="21" t="inlineStr">
        <is>
          <t>岡山</t>
        </is>
      </c>
      <c r="C65" s="21" t="inlineStr">
        <is>
          <t>岡山電燈</t>
        </is>
      </c>
      <c r="D65" s="21" t="inlineStr"/>
      <c r="E65" s="21" t="n">
        <v>66</v>
      </c>
      <c r="F65" s="21" t="n">
        <v>2000</v>
      </c>
      <c r="G65" s="21" t="n">
        <v>70000</v>
      </c>
      <c r="H65" s="21" t="n">
        <v>70000</v>
      </c>
      <c r="I65" s="21" t="inlineStr"/>
      <c r="J65" s="21" t="n">
        <v>11662</v>
      </c>
      <c r="K65" s="21" t="n">
        <v>3</v>
      </c>
      <c r="L65" s="21" t="n">
        <v>24</v>
      </c>
      <c r="M65" s="21" t="n">
        <v>48</v>
      </c>
      <c r="N65" s="21" t="n">
        <v>15</v>
      </c>
      <c r="O65" s="21" t="n">
        <v>33</v>
      </c>
      <c r="P65" s="21" t="n">
        <v>37</v>
      </c>
      <c r="Q65" s="21" t="n">
        <v>35</v>
      </c>
      <c r="R65" s="21" t="n">
        <v>493</v>
      </c>
      <c r="S65" s="21" t="n">
        <v>1567</v>
      </c>
      <c r="T65" s="21" t="inlineStr"/>
      <c r="U65" s="21" t="inlineStr"/>
    </row>
    <row r="66">
      <c r="A66" s="21" t="inlineStr">
        <is>
          <t>本州西區</t>
        </is>
      </c>
      <c r="B66" s="21" t="inlineStr">
        <is>
          <t>広島</t>
        </is>
      </c>
      <c r="C66" s="21" t="inlineStr">
        <is>
          <t>廣島電燈</t>
        </is>
      </c>
      <c r="D66" s="21" t="inlineStr"/>
      <c r="E66" s="21" t="n">
        <v>74</v>
      </c>
      <c r="F66" s="21" t="n">
        <v>6000</v>
      </c>
      <c r="G66" s="21" t="n">
        <v>120000</v>
      </c>
      <c r="H66" s="21" t="n">
        <v>105000</v>
      </c>
      <c r="I66" s="21" t="inlineStr"/>
      <c r="J66" s="21" t="n">
        <v>60081</v>
      </c>
      <c r="K66" s="21" t="n">
        <v>9</v>
      </c>
      <c r="L66" s="21" t="n">
        <v>21</v>
      </c>
      <c r="M66" s="21" t="n">
        <v>16</v>
      </c>
      <c r="N66" s="21" t="n">
        <v>26</v>
      </c>
      <c r="O66" s="21" t="n">
        <v>8</v>
      </c>
      <c r="P66" s="21" t="n">
        <v>19</v>
      </c>
      <c r="Q66" s="21" t="inlineStr"/>
      <c r="R66" s="21" t="n">
        <v>1050</v>
      </c>
      <c r="S66" s="21" t="n">
        <v>5445</v>
      </c>
      <c r="T66" s="21" t="inlineStr"/>
      <c r="U66" s="21" t="inlineStr"/>
    </row>
    <row r="67">
      <c r="A67" s="21" t="inlineStr">
        <is>
          <t>本州西區</t>
        </is>
      </c>
      <c r="B67" s="21" t="inlineStr">
        <is>
          <t>広島</t>
        </is>
      </c>
      <c r="C67" s="21" t="inlineStr">
        <is>
          <t>尾道電燈</t>
        </is>
      </c>
      <c r="D67" s="21" t="inlineStr"/>
      <c r="E67" s="21" t="n">
        <v>55</v>
      </c>
      <c r="F67" s="21" t="n">
        <v>2000</v>
      </c>
      <c r="G67" s="21" t="n">
        <v>50000</v>
      </c>
      <c r="H67" s="21" t="n">
        <v>50000</v>
      </c>
      <c r="I67" s="21" t="inlineStr"/>
      <c r="J67" s="21" t="n">
        <v>7820</v>
      </c>
      <c r="K67" s="21" t="n">
        <v>1</v>
      </c>
      <c r="L67" s="21" t="n">
        <v>13</v>
      </c>
      <c r="M67" s="21" t="n">
        <v>37</v>
      </c>
      <c r="N67" s="21" t="n">
        <v>6</v>
      </c>
      <c r="O67" s="21" t="n">
        <v>28</v>
      </c>
      <c r="P67" s="21" t="n">
        <v>5</v>
      </c>
      <c r="Q67" s="21" t="n">
        <v>78</v>
      </c>
      <c r="R67" s="21" t="n">
        <v>290</v>
      </c>
      <c r="S67" s="21" t="n">
        <v>767</v>
      </c>
      <c r="T67" s="21" t="inlineStr"/>
      <c r="U67" s="21" t="inlineStr"/>
    </row>
    <row r="68">
      <c r="A68" s="21" t="inlineStr">
        <is>
          <t>本州西區</t>
        </is>
      </c>
      <c r="B68" s="21" t="inlineStr">
        <is>
          <t>広島</t>
        </is>
      </c>
      <c r="C68" s="21" t="inlineStr">
        <is>
          <t>廣島水力電氣</t>
        </is>
      </c>
      <c r="D68" s="21" t="inlineStr"/>
      <c r="E68" s="21" t="n">
        <v>67</v>
      </c>
      <c r="F68" s="21" t="n">
        <v>6500</v>
      </c>
      <c r="G68" s="21" t="n">
        <v>325000</v>
      </c>
      <c r="H68" s="21" t="n">
        <v>324880</v>
      </c>
      <c r="I68" s="21" t="inlineStr"/>
      <c r="J68" s="21" t="n">
        <v>10900</v>
      </c>
      <c r="K68" s="21" t="n">
        <v>15</v>
      </c>
      <c r="L68" s="21" t="n">
        <v>28</v>
      </c>
      <c r="M68" s="21" t="n">
        <v>36</v>
      </c>
      <c r="N68" s="21" t="n">
        <v>56</v>
      </c>
      <c r="O68" s="21" t="n">
        <v>8</v>
      </c>
      <c r="P68" s="21" t="n">
        <v>33</v>
      </c>
      <c r="Q68" s="21" t="inlineStr"/>
      <c r="R68" s="21" t="n">
        <v>924</v>
      </c>
      <c r="S68" s="21" t="n">
        <v>10887</v>
      </c>
      <c r="T68" s="21" t="inlineStr"/>
      <c r="U68" s="21" t="inlineStr"/>
    </row>
    <row r="69">
      <c r="A69" s="21" t="inlineStr">
        <is>
          <t>本州西區</t>
        </is>
      </c>
      <c r="B69" s="21" t="inlineStr">
        <is>
          <t>山口</t>
        </is>
      </c>
      <c r="C69" s="21" t="inlineStr">
        <is>
          <t>馬關電燈</t>
        </is>
      </c>
      <c r="D69" s="21" t="inlineStr"/>
      <c r="E69" s="21" t="n">
        <v>60</v>
      </c>
      <c r="F69" s="21" t="n">
        <v>2000</v>
      </c>
      <c r="G69" s="21" t="n">
        <v>100000</v>
      </c>
      <c r="H69" s="21" t="n">
        <v>92000</v>
      </c>
      <c r="I69" s="21" t="inlineStr"/>
      <c r="J69" s="21" t="n">
        <v>8000</v>
      </c>
      <c r="K69" s="21" t="n">
        <v>2</v>
      </c>
      <c r="L69" s="21" t="n">
        <v>19</v>
      </c>
      <c r="M69" s="21" t="n">
        <v>27</v>
      </c>
      <c r="N69" s="21" t="n">
        <v>12</v>
      </c>
      <c r="O69" s="21" t="n">
        <v>30</v>
      </c>
      <c r="P69" s="21" t="n">
        <v>19</v>
      </c>
      <c r="Q69" s="21" t="inlineStr"/>
      <c r="R69" s="21" t="n">
        <v>560</v>
      </c>
      <c r="S69" s="21" t="n">
        <v>3381</v>
      </c>
      <c r="T69" s="21" t="inlineStr"/>
      <c r="U69" s="21" t="inlineStr"/>
    </row>
    <row r="70">
      <c r="A70" s="21" t="inlineStr">
        <is>
          <t>本州西區</t>
        </is>
      </c>
      <c r="B70" s="21" t="inlineStr">
        <is>
          <t>山口</t>
        </is>
      </c>
      <c r="C70" s="21" t="inlineStr">
        <is>
          <t>山口電燈所</t>
        </is>
      </c>
      <c r="D70" s="21" t="inlineStr"/>
      <c r="E70" s="21" t="inlineStr"/>
      <c r="F70" s="21" t="inlineStr"/>
      <c r="G70" s="21" t="n">
        <v>3000</v>
      </c>
      <c r="H70" s="21" t="n">
        <v>3000</v>
      </c>
      <c r="I70" s="21" t="inlineStr"/>
      <c r="J70" s="21" t="inlineStr"/>
      <c r="K70" s="21" t="n">
        <v>1</v>
      </c>
      <c r="L70" s="21" t="n">
        <v>30</v>
      </c>
      <c r="M70" s="21" t="n">
        <v>36</v>
      </c>
      <c r="N70" s="21" t="n">
        <v>4</v>
      </c>
      <c r="O70" s="21" t="n">
        <v>26</v>
      </c>
      <c r="P70" s="21" t="n">
        <v>21</v>
      </c>
      <c r="Q70" s="21" t="inlineStr"/>
      <c r="R70" s="21" t="n">
        <v>185</v>
      </c>
      <c r="S70" s="21" t="n">
        <v>10876</v>
      </c>
      <c r="T70" s="21" t="inlineStr"/>
      <c r="U70" s="21" t="inlineStr"/>
    </row>
    <row r="71">
      <c r="A71" s="21" t="inlineStr">
        <is>
          <t>本州西區</t>
        </is>
      </c>
      <c r="B71" s="21" t="inlineStr">
        <is>
          <t>島根</t>
        </is>
      </c>
      <c r="C71" s="21" t="inlineStr">
        <is>
          <t>松江電燈</t>
        </is>
      </c>
      <c r="D71" s="21" t="inlineStr"/>
      <c r="E71" s="21" t="n">
        <v>120</v>
      </c>
      <c r="F71" s="21" t="n">
        <v>3000</v>
      </c>
      <c r="G71" s="21" t="n">
        <v>60000</v>
      </c>
      <c r="H71" s="21" t="n">
        <v>60000</v>
      </c>
      <c r="I71" s="21" t="inlineStr"/>
      <c r="J71" s="21" t="n">
        <v>3500</v>
      </c>
      <c r="K71" s="21" t="n">
        <v>4</v>
      </c>
      <c r="L71" s="21" t="n">
        <v>15</v>
      </c>
      <c r="M71" s="21" t="n">
        <v>47</v>
      </c>
      <c r="N71" s="21" t="n">
        <v>15</v>
      </c>
      <c r="O71" s="21" t="n">
        <v>24</v>
      </c>
      <c r="P71" s="21" t="n">
        <v>9</v>
      </c>
      <c r="Q71" s="21" t="n">
        <v>127</v>
      </c>
      <c r="R71" s="21" t="n">
        <v>453</v>
      </c>
      <c r="S71" s="21" t="n">
        <v>1197</v>
      </c>
      <c r="T71" s="21" t="inlineStr"/>
      <c r="U71" s="21" t="inlineStr"/>
    </row>
    <row r="72">
      <c r="A72" s="21" t="inlineStr"/>
      <c r="B72" s="21" t="inlineStr">
        <is>
          <t>本州西區</t>
        </is>
      </c>
      <c r="C72" s="21" t="inlineStr">
        <is>
          <t>計</t>
        </is>
      </c>
      <c r="D72" s="21" t="inlineStr"/>
      <c r="E72" s="21" t="n">
        <v>2088</v>
      </c>
      <c r="F72" s="21" t="n">
        <v>191250</v>
      </c>
      <c r="G72" s="21" t="n">
        <v>9771750</v>
      </c>
      <c r="H72" s="21" t="n">
        <v>6299245</v>
      </c>
      <c r="I72" s="21" t="inlineStr"/>
      <c r="J72" s="21" t="n">
        <v>699770</v>
      </c>
      <c r="K72" s="21" t="n">
        <v>209</v>
      </c>
      <c r="L72" s="21" t="n">
        <v>32</v>
      </c>
      <c r="M72" s="21" t="n">
        <v>6</v>
      </c>
      <c r="N72" s="21" t="n">
        <v>838</v>
      </c>
      <c r="O72" s="21" t="n">
        <v>30</v>
      </c>
      <c r="P72" s="21" t="n">
        <v>45</v>
      </c>
      <c r="Q72" s="21" t="n">
        <v>1414</v>
      </c>
      <c r="R72" s="21" t="n">
        <v>49038</v>
      </c>
      <c r="S72" s="21" t="n">
        <v>207896</v>
      </c>
      <c r="T72" s="21" t="n">
        <v>1138</v>
      </c>
      <c r="U72" s="21" t="inlineStr"/>
    </row>
    <row r="73">
      <c r="A73" s="21" t="inlineStr">
        <is>
          <t>四國區</t>
        </is>
      </c>
      <c r="B73" s="21" t="inlineStr">
        <is>
          <t>徳島</t>
        </is>
      </c>
      <c r="C73" s="21" t="inlineStr">
        <is>
          <t>德島電燈</t>
        </is>
      </c>
      <c r="D73" s="21" t="inlineStr"/>
      <c r="E73" s="21" t="n">
        <v>89</v>
      </c>
      <c r="F73" s="21" t="n">
        <v>3200</v>
      </c>
      <c r="G73" s="21" t="n">
        <v>80000</v>
      </c>
      <c r="H73" s="21" t="n">
        <v>80000</v>
      </c>
      <c r="I73" s="21" t="inlineStr"/>
      <c r="J73" s="21" t="n">
        <v>6600</v>
      </c>
      <c r="K73" s="21" t="n">
        <v>4</v>
      </c>
      <c r="L73" s="21" t="n">
        <v>22</v>
      </c>
      <c r="M73" s="21" t="n">
        <v>49</v>
      </c>
      <c r="N73" s="21" t="n">
        <v>17</v>
      </c>
      <c r="O73" s="21" t="n">
        <v>22</v>
      </c>
      <c r="P73" s="21" t="n">
        <v>26</v>
      </c>
      <c r="Q73" s="21" t="n">
        <v>43</v>
      </c>
      <c r="R73" s="21" t="n">
        <v>537</v>
      </c>
      <c r="S73" s="21" t="n">
        <v>1684</v>
      </c>
      <c r="T73" s="21" t="inlineStr"/>
      <c r="U73" s="21" t="inlineStr"/>
    </row>
    <row r="74">
      <c r="A74" s="21" t="inlineStr">
        <is>
          <t>四國區</t>
        </is>
      </c>
      <c r="B74" s="21" t="inlineStr">
        <is>
          <t>愛媛</t>
        </is>
      </c>
      <c r="C74" s="21" t="inlineStr">
        <is>
          <t>伊豫水力電氣</t>
        </is>
      </c>
      <c r="D74" s="21" t="inlineStr"/>
      <c r="E74" s="21" t="n">
        <v>185</v>
      </c>
      <c r="F74" s="21" t="n">
        <v>6000</v>
      </c>
      <c r="G74" s="21" t="n">
        <v>300000</v>
      </c>
      <c r="H74" s="21" t="n">
        <v>172500</v>
      </c>
      <c r="I74" s="21" t="inlineStr"/>
      <c r="J74" s="21" t="n">
        <v>10200</v>
      </c>
      <c r="K74" s="21" t="n">
        <v>9</v>
      </c>
      <c r="L74" s="21" t="n">
        <v>4</v>
      </c>
      <c r="M74" s="21" t="n">
        <v>10</v>
      </c>
      <c r="N74" s="21" t="n">
        <v>28</v>
      </c>
      <c r="O74" s="21" t="n">
        <v>31</v>
      </c>
      <c r="P74" s="21" t="n">
        <v>2</v>
      </c>
      <c r="Q74" s="21" t="n">
        <v>556</v>
      </c>
      <c r="R74" s="21" t="n">
        <v>1814</v>
      </c>
      <c r="S74" s="21" t="n">
        <v>5916</v>
      </c>
      <c r="T74" s="21" t="inlineStr"/>
      <c r="U74" s="21" t="inlineStr"/>
    </row>
    <row r="75">
      <c r="A75" s="21" t="inlineStr">
        <is>
          <t>四國區</t>
        </is>
      </c>
      <c r="B75" s="21" t="inlineStr">
        <is>
          <t>高知</t>
        </is>
      </c>
      <c r="C75" s="21" t="inlineStr">
        <is>
          <t>土佐電氣</t>
        </is>
      </c>
      <c r="D75" s="21" t="inlineStr"/>
      <c r="E75" s="21" t="n">
        <v>106</v>
      </c>
      <c r="F75" s="21" t="n">
        <v>6920</v>
      </c>
      <c r="G75" s="21" t="n">
        <v>346000</v>
      </c>
      <c r="H75" s="21" t="n">
        <v>316000</v>
      </c>
      <c r="I75" s="21" t="inlineStr"/>
      <c r="J75" s="21" t="n">
        <v>2289</v>
      </c>
      <c r="K75" s="21" t="n">
        <v>3</v>
      </c>
      <c r="L75" s="21" t="n">
        <v>4</v>
      </c>
      <c r="M75" s="21" t="n">
        <v>55</v>
      </c>
      <c r="N75" s="21" t="n">
        <v>9</v>
      </c>
      <c r="O75" s="21" t="n">
        <v>32</v>
      </c>
      <c r="P75" s="21" t="n">
        <v>12</v>
      </c>
      <c r="Q75" s="21" t="n">
        <v>32</v>
      </c>
      <c r="R75" s="21" t="n">
        <v>373</v>
      </c>
      <c r="S75" s="21" t="n">
        <v>1177</v>
      </c>
      <c r="T75" s="21" t="inlineStr"/>
      <c r="U75" s="21" t="inlineStr"/>
    </row>
    <row r="76">
      <c r="A76" s="21" t="inlineStr"/>
      <c r="B76" s="21" t="inlineStr">
        <is>
          <t>四國區</t>
        </is>
      </c>
      <c r="C76" s="21" t="inlineStr">
        <is>
          <t>計</t>
        </is>
      </c>
      <c r="D76" s="21" t="inlineStr"/>
      <c r="E76" s="21" t="n">
        <v>380</v>
      </c>
      <c r="F76" s="21" t="n">
        <v>16120</v>
      </c>
      <c r="G76" s="21" t="n">
        <v>726000</v>
      </c>
      <c r="H76" s="21" t="n">
        <v>568500</v>
      </c>
      <c r="I76" s="21" t="inlineStr"/>
      <c r="J76" s="21" t="n">
        <v>19089</v>
      </c>
      <c r="K76" s="21" t="n">
        <v>16</v>
      </c>
      <c r="L76" s="21" t="n">
        <v>31</v>
      </c>
      <c r="M76" s="21" t="n">
        <v>54</v>
      </c>
      <c r="N76" s="21" t="n">
        <v>56</v>
      </c>
      <c r="O76" s="21" t="n">
        <v>13</v>
      </c>
      <c r="P76" s="21" t="n">
        <v>40</v>
      </c>
      <c r="Q76" s="21" t="n">
        <v>631</v>
      </c>
      <c r="R76" s="21" t="n">
        <v>2724</v>
      </c>
      <c r="S76" s="21" t="n">
        <v>8777</v>
      </c>
      <c r="T76" s="21" t="inlineStr"/>
      <c r="U76" s="21" t="inlineStr"/>
    </row>
    <row r="77">
      <c r="A77" s="21" t="inlineStr">
        <is>
          <t>九州區</t>
        </is>
      </c>
      <c r="B77" s="21" t="inlineStr">
        <is>
          <t>長崎</t>
        </is>
      </c>
      <c r="C77" s="21" t="inlineStr">
        <is>
          <t>長崎電燈</t>
        </is>
      </c>
      <c r="D77" s="21" t="inlineStr"/>
      <c r="E77" s="21" t="n">
        <v>80</v>
      </c>
      <c r="F77" s="21" t="n">
        <v>4800</v>
      </c>
      <c r="G77" s="21" t="n">
        <v>240000</v>
      </c>
      <c r="H77" s="21" t="n">
        <v>232000</v>
      </c>
      <c r="I77" s="21" t="inlineStr"/>
      <c r="J77" s="21" t="n">
        <v>14580</v>
      </c>
      <c r="K77" s="21" t="n">
        <v>8</v>
      </c>
      <c r="L77" s="21" t="n">
        <v>20</v>
      </c>
      <c r="M77" s="21" t="n">
        <v>46</v>
      </c>
      <c r="N77" s="21" t="n">
        <v>27</v>
      </c>
      <c r="O77" s="21" t="n">
        <v>17</v>
      </c>
      <c r="P77" s="21" t="n">
        <v>57</v>
      </c>
      <c r="Q77" s="21" t="n">
        <v>29</v>
      </c>
      <c r="R77" s="21" t="n">
        <v>1274</v>
      </c>
      <c r="S77" s="21" t="n">
        <v>10825</v>
      </c>
      <c r="T77" s="21" t="inlineStr"/>
      <c r="U77" s="21" t="inlineStr"/>
    </row>
    <row r="78">
      <c r="A78" s="21" t="inlineStr">
        <is>
          <t>九州區</t>
        </is>
      </c>
      <c r="B78" s="21" t="inlineStr">
        <is>
          <t>福岡</t>
        </is>
      </c>
      <c r="C78" s="21" t="inlineStr">
        <is>
          <t>博多電燈</t>
        </is>
      </c>
      <c r="D78" s="21" t="inlineStr"/>
      <c r="E78" s="21" t="n">
        <v>101</v>
      </c>
      <c r="F78" s="21" t="n">
        <v>3000</v>
      </c>
      <c r="G78" s="21" t="n">
        <v>150000</v>
      </c>
      <c r="H78" s="21" t="n">
        <v>150000</v>
      </c>
      <c r="I78" s="21" t="inlineStr"/>
      <c r="J78" s="21" t="n">
        <v>43564</v>
      </c>
      <c r="K78" s="21" t="n">
        <v>10</v>
      </c>
      <c r="L78" s="21" t="n">
        <v>8</v>
      </c>
      <c r="M78" s="21" t="n">
        <v>27</v>
      </c>
      <c r="N78" s="21" t="n">
        <v>24</v>
      </c>
      <c r="O78" s="21" t="n">
        <v>2</v>
      </c>
      <c r="P78" s="21" t="n">
        <v>23</v>
      </c>
      <c r="Q78" s="21" t="n">
        <v>371</v>
      </c>
      <c r="R78" s="21" t="n">
        <v>2172</v>
      </c>
      <c r="S78" s="21" t="n">
        <v>8293</v>
      </c>
      <c r="T78" s="21" t="inlineStr"/>
      <c r="U78" s="21" t="inlineStr"/>
    </row>
    <row r="79">
      <c r="A79" s="21" t="inlineStr">
        <is>
          <t>九州區</t>
        </is>
      </c>
      <c r="B79" s="21" t="inlineStr">
        <is>
          <t>福岡</t>
        </is>
      </c>
      <c r="C79" s="21" t="inlineStr">
        <is>
          <t>若松電燈</t>
        </is>
      </c>
      <c r="D79" s="21" t="inlineStr"/>
      <c r="E79" s="21" t="n">
        <v>54</v>
      </c>
      <c r="F79" s="21" t="n">
        <v>2000</v>
      </c>
      <c r="G79" s="21" t="n">
        <v>50000</v>
      </c>
      <c r="H79" s="21" t="n">
        <v>50000</v>
      </c>
      <c r="I79" s="21" t="inlineStr"/>
      <c r="J79" s="21" t="n">
        <v>2100</v>
      </c>
      <c r="K79" s="21" t="n">
        <v>1</v>
      </c>
      <c r="L79" s="21" t="n">
        <v>7</v>
      </c>
      <c r="M79" s="21" t="n">
        <v>41</v>
      </c>
      <c r="N79" s="21" t="n">
        <v>3</v>
      </c>
      <c r="O79" s="21" t="n">
        <v>22</v>
      </c>
      <c r="P79" s="21" t="n">
        <v>33</v>
      </c>
      <c r="Q79" s="21" t="n">
        <v>5</v>
      </c>
      <c r="R79" s="21" t="n">
        <v>318</v>
      </c>
      <c r="S79" s="21" t="n">
        <v>1173</v>
      </c>
      <c r="T79" s="21" t="inlineStr"/>
      <c r="U79" s="21" t="inlineStr"/>
    </row>
    <row r="80">
      <c r="A80" s="21" t="inlineStr">
        <is>
          <t>九州區</t>
        </is>
      </c>
      <c r="B80" s="21" t="inlineStr">
        <is>
          <t>福岡</t>
        </is>
      </c>
      <c r="C80" s="21" t="inlineStr">
        <is>
          <t>小倉電燈</t>
        </is>
      </c>
      <c r="D80" s="21" t="inlineStr"/>
      <c r="E80" s="21" t="n">
        <v>67</v>
      </c>
      <c r="F80" s="21" t="n">
        <v>2680</v>
      </c>
      <c r="G80" s="21" t="n">
        <v>67000</v>
      </c>
      <c r="H80" s="21" t="n">
        <v>67000</v>
      </c>
      <c r="I80" s="21" t="inlineStr"/>
      <c r="J80" s="21" t="n">
        <v>7826</v>
      </c>
      <c r="K80" s="21" t="n">
        <v>2</v>
      </c>
      <c r="L80" s="21" t="n">
        <v>8</v>
      </c>
      <c r="M80" s="21" t="n">
        <v>36</v>
      </c>
      <c r="N80" s="21" t="n">
        <v>6</v>
      </c>
      <c r="O80" s="21" t="n">
        <v>34</v>
      </c>
      <c r="P80" s="21" t="n">
        <v>17</v>
      </c>
      <c r="Q80" s="21" t="n">
        <v>80</v>
      </c>
      <c r="R80" s="21" t="n">
        <v>265</v>
      </c>
      <c r="S80" s="21" t="n">
        <v>1499</v>
      </c>
      <c r="T80" s="21" t="inlineStr"/>
      <c r="U80" s="21" t="inlineStr"/>
    </row>
    <row r="81">
      <c r="A81" s="21" t="inlineStr">
        <is>
          <t>九州區</t>
        </is>
      </c>
      <c r="B81" s="21" t="inlineStr">
        <is>
          <t>熊本</t>
        </is>
      </c>
      <c r="C81" s="21" t="inlineStr">
        <is>
          <t>熊本電燈</t>
        </is>
      </c>
      <c r="D81" s="21" t="inlineStr"/>
      <c r="E81" s="21" t="n">
        <v>7</v>
      </c>
      <c r="F81" s="21" t="n">
        <v>100</v>
      </c>
      <c r="G81" s="21" t="n">
        <v>100000</v>
      </c>
      <c r="H81" s="21" t="n">
        <v>50000</v>
      </c>
      <c r="I81" s="21" t="n">
        <v>70000</v>
      </c>
      <c r="J81" s="21" t="n">
        <v>4200</v>
      </c>
      <c r="K81" s="21" t="n">
        <v>6</v>
      </c>
      <c r="L81" s="21" t="n">
        <v>4</v>
      </c>
      <c r="M81" s="21" t="n">
        <v>24</v>
      </c>
      <c r="N81" s="21" t="n">
        <v>19</v>
      </c>
      <c r="O81" s="21" t="n">
        <v>28</v>
      </c>
      <c r="P81" s="21" t="n">
        <v>30</v>
      </c>
      <c r="Q81" s="21" t="n">
        <v>32</v>
      </c>
      <c r="R81" s="21" t="n">
        <v>646</v>
      </c>
      <c r="S81" s="21" t="n">
        <v>4405</v>
      </c>
      <c r="T81" s="21" t="inlineStr"/>
      <c r="U81" s="21" t="inlineStr"/>
    </row>
    <row r="82">
      <c r="A82" s="21" t="inlineStr">
        <is>
          <t>九州區</t>
        </is>
      </c>
      <c r="B82" s="21" t="inlineStr">
        <is>
          <t>鹿児島</t>
        </is>
      </c>
      <c r="C82" s="21" t="inlineStr">
        <is>
          <t>鹿兒島電氣</t>
        </is>
      </c>
      <c r="D82" s="21" t="inlineStr"/>
      <c r="E82" s="21" t="n">
        <v>62</v>
      </c>
      <c r="F82" s="21" t="n">
        <v>4000</v>
      </c>
      <c r="G82" s="21" t="n">
        <v>200000</v>
      </c>
      <c r="H82" s="21" t="n">
        <v>180000</v>
      </c>
      <c r="I82" s="21" t="inlineStr"/>
      <c r="J82" s="21" t="n">
        <v>8824</v>
      </c>
      <c r="K82" s="21" t="n">
        <v>8</v>
      </c>
      <c r="L82" s="21" t="n">
        <v>14</v>
      </c>
      <c r="M82" s="21" t="n">
        <v>31</v>
      </c>
      <c r="N82" s="21" t="n">
        <v>53</v>
      </c>
      <c r="O82" s="21" t="n">
        <v>9</v>
      </c>
      <c r="P82" s="21" t="n">
        <v>28</v>
      </c>
      <c r="Q82" s="21" t="n">
        <v>2</v>
      </c>
      <c r="R82" s="21" t="n">
        <v>617</v>
      </c>
      <c r="S82" s="21" t="n">
        <v>3265</v>
      </c>
      <c r="T82" s="21" t="inlineStr"/>
      <c r="U82" s="21" t="inlineStr"/>
    </row>
    <row r="83">
      <c r="A83" s="21" t="inlineStr"/>
      <c r="B83" s="21" t="inlineStr">
        <is>
          <t>九州區</t>
        </is>
      </c>
      <c r="C83" s="21" t="inlineStr">
        <is>
          <t>計</t>
        </is>
      </c>
      <c r="D83" s="21" t="inlineStr"/>
      <c r="E83" s="21" t="n">
        <v>371</v>
      </c>
      <c r="F83" s="21" t="n">
        <v>16580</v>
      </c>
      <c r="G83" s="21" t="n">
        <v>807000</v>
      </c>
      <c r="H83" s="21" t="n">
        <v>729000</v>
      </c>
      <c r="I83" s="21" t="n">
        <v>70000</v>
      </c>
      <c r="J83" s="21" t="n">
        <v>81094</v>
      </c>
      <c r="K83" s="21" t="n">
        <v>36</v>
      </c>
      <c r="L83" s="21" t="n">
        <v>28</v>
      </c>
      <c r="M83" s="21" t="n">
        <v>25</v>
      </c>
      <c r="N83" s="21" t="n">
        <v>135</v>
      </c>
      <c r="O83" s="21" t="n">
        <v>7</v>
      </c>
      <c r="P83" s="21" t="n">
        <v>8</v>
      </c>
      <c r="Q83" s="21" t="n">
        <v>519</v>
      </c>
      <c r="R83" s="21" t="n">
        <v>5292</v>
      </c>
      <c r="S83" s="21" t="n">
        <v>29460</v>
      </c>
      <c r="T83" s="21" t="inlineStr"/>
      <c r="U83" s="21" t="inlineStr"/>
    </row>
    <row r="84">
      <c r="A84" s="21" t="inlineStr"/>
      <c r="B84" s="21" t="inlineStr"/>
      <c r="C84" s="21" t="inlineStr">
        <is>
          <t>總計</t>
        </is>
      </c>
      <c r="D84" s="21" t="n">
        <v>76</v>
      </c>
      <c r="E84" s="21" t="n">
        <v>9496</v>
      </c>
      <c r="F84" s="21" t="n">
        <v>610820</v>
      </c>
      <c r="G84" s="21" t="n">
        <v>28439852</v>
      </c>
      <c r="H84" s="21" t="n">
        <v>23346015</v>
      </c>
      <c r="I84" s="21" t="n">
        <v>200340</v>
      </c>
      <c r="J84" s="21" t="n">
        <v>1414062</v>
      </c>
      <c r="K84" s="21" t="n">
        <v>850</v>
      </c>
      <c r="L84" s="21" t="n">
        <v>18</v>
      </c>
      <c r="M84" s="21" t="n">
        <v>4</v>
      </c>
      <c r="N84" s="21" t="n">
        <v>3121</v>
      </c>
      <c r="O84" s="21" t="n">
        <v>1</v>
      </c>
      <c r="P84" s="21" t="n">
        <v>54</v>
      </c>
      <c r="Q84" s="21" t="n">
        <v>12556</v>
      </c>
      <c r="R84" s="21" t="n">
        <v>141058</v>
      </c>
      <c r="S84" s="21" t="n">
        <v>678511</v>
      </c>
      <c r="T84" s="21" t="n">
        <v>1943</v>
      </c>
      <c r="U84" s="21" t="inlineStr"/>
    </row>
    <row r="85">
      <c r="A85" s="21" t="inlineStr"/>
      <c r="B85" s="21" t="inlineStr"/>
      <c r="C85" s="21" t="inlineStr">
        <is>
          <t>明治38年</t>
        </is>
      </c>
      <c r="D85" s="21" t="n">
        <v>77</v>
      </c>
      <c r="E85" s="21" t="n">
        <v>9403</v>
      </c>
      <c r="F85" s="21" t="n">
        <v>502238</v>
      </c>
      <c r="G85" s="21" t="n">
        <v>22937250</v>
      </c>
      <c r="H85" s="21" t="n">
        <v>17537425</v>
      </c>
      <c r="I85" s="21" t="n">
        <v>238700</v>
      </c>
      <c r="J85" s="21" t="n">
        <v>1270253</v>
      </c>
      <c r="K85" s="21" t="n">
        <v>831</v>
      </c>
      <c r="L85" s="21" t="n">
        <v>19</v>
      </c>
      <c r="M85" s="21" t="n">
        <v>50</v>
      </c>
      <c r="N85" s="21" t="n">
        <v>2943</v>
      </c>
      <c r="O85" s="21" t="n">
        <v>34</v>
      </c>
      <c r="P85" s="21" t="n">
        <v>30</v>
      </c>
      <c r="Q85" s="21" t="n">
        <v>10462</v>
      </c>
      <c r="R85" s="21" t="n">
        <v>99017</v>
      </c>
      <c r="S85" s="21" t="n">
        <v>496168</v>
      </c>
      <c r="T85" s="21" t="n">
        <v>1538</v>
      </c>
      <c r="U85" s="21" t="n">
        <v>361980</v>
      </c>
    </row>
    <row r="86">
      <c r="A86" s="21" t="inlineStr"/>
      <c r="B86" s="21" t="inlineStr"/>
      <c r="C86" s="21" t="inlineStr">
        <is>
          <t>明治37年</t>
        </is>
      </c>
      <c r="D86" s="21" t="n">
        <v>71</v>
      </c>
      <c r="E86" s="21" t="n">
        <v>8993</v>
      </c>
      <c r="F86" s="21" t="n">
        <v>435208</v>
      </c>
      <c r="G86" s="21" t="n">
        <v>20290750</v>
      </c>
      <c r="H86" s="21" t="n">
        <v>15601570</v>
      </c>
      <c r="I86" s="21" t="n">
        <v>327327</v>
      </c>
      <c r="J86" s="21" t="n">
        <v>1170897</v>
      </c>
      <c r="K86" s="21" t="n">
        <v>716</v>
      </c>
      <c r="L86" s="21" t="n">
        <v>21</v>
      </c>
      <c r="M86" s="21" t="n">
        <v>29</v>
      </c>
      <c r="N86" s="21" t="n">
        <v>2477</v>
      </c>
      <c r="O86" s="21" t="n">
        <v>34</v>
      </c>
      <c r="P86" s="21" t="n">
        <v>50</v>
      </c>
      <c r="Q86" s="21" t="n">
        <v>11015</v>
      </c>
      <c r="R86" s="21" t="n">
        <v>80548</v>
      </c>
      <c r="S86" s="21" t="n">
        <v>407038</v>
      </c>
      <c r="T86" s="21" t="n">
        <v>1605</v>
      </c>
      <c r="U86" s="21" t="n">
        <v>326155</v>
      </c>
    </row>
    <row r="87">
      <c r="A87" s="21" t="inlineStr"/>
      <c r="B87" s="21" t="inlineStr"/>
      <c r="C87" s="21" t="inlineStr">
        <is>
          <t>明治36年</t>
        </is>
      </c>
      <c r="D87" s="21" t="n">
        <v>60</v>
      </c>
      <c r="E87" s="21" t="n">
        <v>7667</v>
      </c>
      <c r="F87" s="21" t="n">
        <v>348308</v>
      </c>
      <c r="G87" s="21" t="n">
        <v>15428250</v>
      </c>
      <c r="H87" s="21" t="n">
        <v>12580135</v>
      </c>
      <c r="I87" s="21" t="n">
        <v>301999</v>
      </c>
      <c r="J87" s="21" t="n">
        <v>1014237</v>
      </c>
      <c r="K87" s="21" t="n">
        <v>598</v>
      </c>
      <c r="L87" s="21" t="n">
        <v>3</v>
      </c>
      <c r="M87" s="21" t="n">
        <v>44</v>
      </c>
      <c r="N87" s="21" t="n">
        <v>2045</v>
      </c>
      <c r="O87" s="21" t="n">
        <v>0</v>
      </c>
      <c r="P87" s="21" t="n">
        <v>41</v>
      </c>
      <c r="Q87" s="21" t="n">
        <v>8818</v>
      </c>
      <c r="R87" s="21" t="n">
        <v>69550</v>
      </c>
      <c r="S87" s="21" t="n">
        <v>375048</v>
      </c>
      <c r="T87" s="21" t="n">
        <v>687</v>
      </c>
      <c r="U87" s="21" t="n">
        <v>296872</v>
      </c>
    </row>
    <row r="88">
      <c r="A88" s="21" t="inlineStr"/>
      <c r="B88" s="21" t="inlineStr"/>
      <c r="C88" s="21" t="inlineStr">
        <is>
          <t>明治35年</t>
        </is>
      </c>
      <c r="D88" s="21" t="n">
        <v>63</v>
      </c>
      <c r="E88" s="21" t="n">
        <v>7832</v>
      </c>
      <c r="F88" s="21" t="n">
        <v>311200</v>
      </c>
      <c r="G88" s="21" t="n">
        <v>13706716</v>
      </c>
      <c r="H88" s="21" t="n">
        <v>10959754</v>
      </c>
      <c r="I88" s="21" t="n">
        <v>337999</v>
      </c>
      <c r="J88" s="21" t="n">
        <v>771927</v>
      </c>
      <c r="K88" s="21" t="n">
        <v>524</v>
      </c>
      <c r="L88" s="21" t="n">
        <v>17</v>
      </c>
      <c r="M88" s="21" t="n">
        <v>42</v>
      </c>
      <c r="N88" s="21" t="n">
        <v>1830</v>
      </c>
      <c r="O88" s="21" t="n">
        <v>8</v>
      </c>
      <c r="P88" s="21" t="n">
        <v>43</v>
      </c>
      <c r="Q88" s="21" t="n">
        <v>7609</v>
      </c>
      <c r="R88" s="21" t="n">
        <v>59251</v>
      </c>
      <c r="S88" s="21" t="n">
        <v>322477</v>
      </c>
      <c r="T88" s="21" t="n">
        <v>686</v>
      </c>
      <c r="U88" s="21" t="inlineStr"/>
    </row>
    <row r="89">
      <c r="A89" s="21" t="inlineStr"/>
      <c r="B89" s="21" t="inlineStr"/>
      <c r="C89" s="21" t="inlineStr">
        <is>
          <t>明治34年</t>
        </is>
      </c>
      <c r="D89" s="21" t="n">
        <v>49</v>
      </c>
      <c r="E89" s="21" t="n">
        <v>5688</v>
      </c>
      <c r="F89" s="21" t="n">
        <v>257661</v>
      </c>
      <c r="G89" s="21" t="n">
        <v>11779750</v>
      </c>
      <c r="H89" s="21" t="n">
        <v>9150042</v>
      </c>
      <c r="I89" s="21" t="n">
        <v>255177</v>
      </c>
      <c r="J89" s="21" t="n">
        <v>2175578</v>
      </c>
      <c r="K89" s="21" t="n">
        <v>389</v>
      </c>
      <c r="L89" s="21" t="n">
        <v>28</v>
      </c>
      <c r="M89" s="21" t="n">
        <v>24</v>
      </c>
      <c r="N89" s="21" t="n">
        <v>1376</v>
      </c>
      <c r="O89" s="21" t="n">
        <v>26</v>
      </c>
      <c r="P89" s="21" t="n">
        <v>36</v>
      </c>
      <c r="Q89" s="21" t="n">
        <v>6426</v>
      </c>
      <c r="R89" s="21" t="n">
        <v>47701</v>
      </c>
      <c r="S89" s="21" t="n">
        <v>261312</v>
      </c>
      <c r="T89" s="21" t="n">
        <v>397</v>
      </c>
      <c r="U89" s="21" t="inlineStr"/>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4"/>
  <sheetViews>
    <sheetView tabSelected="0" topLeftCell="A1" zoomScale="100" zoomScaleNormal="100" workbookViewId="0">
      <selection activeCell="A1" sqref="A1"/>
    </sheetView>
  </sheetViews>
  <sheetFormatPr baseColWidth="8" defaultRowHeight="18.75"/>
  <cols>
    <col width="14.33203125" bestFit="1" customWidth="1" style="14" min="1" max="1"/>
    <col width="50.77734375" customWidth="1" style="14" min="2" max="2"/>
  </cols>
  <sheetData>
    <row r="1">
      <c r="A1" s="22" t="inlineStr">
        <is>
          <t>data_start_row</t>
        </is>
      </c>
      <c r="B1" s="22" t="n">
        <v>3</v>
      </c>
    </row>
    <row r="2">
      <c r="A2" s="22" t="inlineStr">
        <is>
          <t>updated_date</t>
        </is>
      </c>
      <c r="B2" s="23" t="n">
        <v>44629</v>
      </c>
    </row>
    <row r="3">
      <c r="A3" s="22" t="inlineStr">
        <is>
          <t>updated_by</t>
        </is>
      </c>
      <c r="B3" s="22" t="inlineStr"/>
    </row>
    <row r="4">
      <c r="A4" s="22" t="inlineStr">
        <is>
          <t>source</t>
        </is>
      </c>
      <c r="B4" s="22" t="inlineStr">
        <is>
          <t>日本帝国第二十六統計年鑑</t>
        </is>
      </c>
    </row>
    <row r="5">
      <c r="A5" s="22" t="inlineStr">
        <is>
          <t>year</t>
        </is>
      </c>
      <c r="B5" s="22" t="n">
        <v>1907</v>
      </c>
    </row>
    <row r="6">
      <c r="A6" s="22" t="inlineStr">
        <is>
          <t>tab_no</t>
        </is>
      </c>
      <c r="B6" s="22" t="n">
        <v>349</v>
      </c>
    </row>
    <row r="7">
      <c r="A7" s="22" t="inlineStr">
        <is>
          <t>tab_title</t>
        </is>
      </c>
      <c r="B7" s="22" t="inlineStr">
        <is>
          <t>電灯会社</t>
        </is>
      </c>
    </row>
    <row r="8">
      <c r="A8" s="22" t="inlineStr">
        <is>
          <t>tab_year</t>
        </is>
      </c>
      <c r="B8" s="22" t="inlineStr">
        <is>
          <t>1907年</t>
        </is>
      </c>
    </row>
    <row r="9">
      <c r="A9" s="22" t="inlineStr">
        <is>
          <t>tab_yearjp</t>
        </is>
      </c>
      <c r="B9" s="22" t="inlineStr">
        <is>
          <t>明治40年</t>
        </is>
      </c>
    </row>
    <row r="10" ht="281.25" customHeight="1" s="14">
      <c r="A10" s="22" t="inlineStr">
        <is>
          <t>remark_tab</t>
        </is>
      </c>
      <c r="B10" s="22" t="inlineStr">
        <is>
          <t>（＊ハ社債及借入金　×ハ馬力　△ハワット）／明治三十九年十二月三十一日
本表會社ノ中ニハ會計年度ニ據ルモノアリ或ハ特ニ年度ヲ設クルモノアリ故ニ該會社ノ事實ハ其年度末即十一月一月三月又ハ四月末日ノ調査ナリ又福岡縣ニ明治三十九年ノ創業ニ係ル久留米電燈會社アリ其株主人員八十三人株數一千資本金五萬圓興業費三萬六千三百八十九圓又支出金一千四百五十圓線路長二里十三町一間線條長九里五町三十四間各戸引用戸數五百十三燈數千八百八十九アリ
駿豆、小田原、伊勢ノ三電氣鐡道會社宮城紡績、郡山絹絲紡績ハ電燈ヲ兼業スルモノニシテ財產經濟ハ總テ區分シ難キモノナリ但シ線路長以下ノ事實ハ電燈ノミニ係ルモノナリ
岡崎、八幡水力、飛騨ハ合資會社ニシテ山口電燈所ハ一個人ノ設立ニ係ルモノナリ
日光、宇都宮、札幌ノ三電燈及豐州電氣鐡道、日田竹田兩水電ノ分ハ材料未達ニ付之ヲ闕ク次表モ亦同シ</t>
        </is>
      </c>
    </row>
    <row r="11" ht="37.5" customHeight="1" s="14">
      <c r="A11" s="22" t="inlineStr">
        <is>
          <t>remark_editor</t>
        </is>
      </c>
      <c r="B11" s="22" t="inlineStr">
        <is>
          <t>「＊ハ社債及借入金　×ハ馬力　△ハワット」は列を分けて記載した。道府県は新字体、年次はアラビア数字で記載した。</t>
        </is>
      </c>
    </row>
    <row r="12">
      <c r="A12" s="22" t="inlineStr">
        <is>
          <t>changelog</t>
        </is>
      </c>
      <c r="B12" s="22" t="inlineStr"/>
    </row>
    <row r="13">
      <c r="A13" s="22" t="n"/>
      <c r="B13" s="22" t="n"/>
    </row>
    <row r="14">
      <c r="A14" s="22" t="n"/>
      <c r="B14" s="24" t="n"/>
    </row>
  </sheetData>
  <dataValidations count="2">
    <dataValidation sqref="B9:B11" showErrorMessage="1" showInputMessage="1" allowBlank="1" imeMode="on"/>
    <dataValidation sqref="B1:B2 B12" showErrorMessage="1" showInputMessage="1" allowBlank="1" imeMode="off"/>
  </dataValidations>
  <pageMargins left="0.7" right="0.7" top="0.75" bottom="0.75" header="0.3" footer="0.3"/>
  <pageSetup orientation="portrait" paperSize="9"/>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user</dc:creator>
  <dcterms:created xsi:type="dcterms:W3CDTF">2021-07-01T02:10:42Z</dcterms:created>
  <dcterms:modified xsi:type="dcterms:W3CDTF">2022-03-30T01:19:32Z</dcterms:modified>
  <cp:lastModifiedBy>fujiya</cp:lastModifiedBy>
  <cp:lastPrinted>2022-01-21T04:34:44Z</cp:lastPrinted>
</cp:coreProperties>
</file>