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3600" yWindow="3810" windowWidth="21600" windowHeight="11280" tabRatio="248"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4">
    <numFmt numFmtId="164" formatCode="[Red][&gt;0]General;[Red][&lt;0]\-General;[Black]General"/>
    <numFmt numFmtId="165" formatCode="[Red][&gt;0]General;[Red][&lt;0]-General;[Black]General;[Red]@"/>
    <numFmt numFmtId="166" formatCode="[Red]@"/>
    <numFmt numFmtId="167" formatCode="[Red][&gt;0]#,##0;[Red][&lt;0]-#,##0;[Black]#,##0;[Red]@"/>
  </numFmts>
  <fonts count="10">
    <font>
      <name val="源ノ角ゴシック Code JP R"/>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N"/>
      <charset val="128"/>
      <family val="2"/>
      <sz val="6"/>
    </font>
    <font>
      <name val="ＭＳ ゴシック"/>
      <charset val="128"/>
      <family val="3"/>
      <color theme="1"/>
      <sz val="11"/>
    </font>
    <font>
      <name val="ＭＳ ゴシック"/>
      <charset val="128"/>
      <family val="3"/>
      <sz val="11"/>
    </font>
    <font>
      <name val="ＭＳ Ｐゴシック"/>
      <charset val="128"/>
      <family val="3"/>
      <sz val="11"/>
    </font>
    <font>
      <name val="源ノ角ゴシック Code JP R"/>
      <charset val="128"/>
      <family val="2"/>
      <b val="1"/>
      <color theme="3"/>
      <sz val="11"/>
      <scheme val="minor"/>
    </font>
    <font>
      <name val="ＭＳ Ｐゴシック"/>
      <charset val="128"/>
      <family val="3"/>
      <color theme="1"/>
      <sz val="11"/>
    </font>
    <font>
      <name val="メイリオ"/>
    </font>
  </fonts>
  <fills count="5">
    <fill>
      <patternFill/>
    </fill>
    <fill>
      <patternFill patternType="gray125"/>
    </fill>
    <fill>
      <patternFill patternType="solid">
        <fgColor theme="8"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2">
    <xf numFmtId="0" fontId="1" fillId="0" borderId="0"/>
    <xf numFmtId="38" fontId="1" fillId="0" borderId="0" applyAlignment="1">
      <alignment vertical="center"/>
    </xf>
  </cellStyleXfs>
  <cellXfs count="43">
    <xf numFmtId="0" fontId="0" fillId="0" borderId="0" pivotButton="0" quotePrefix="0" xfId="0"/>
    <xf numFmtId="0" fontId="4" fillId="0" borderId="0" applyAlignment="1" pivotButton="0" quotePrefix="0" xfId="0">
      <alignment horizontal="right" wrapText="1"/>
    </xf>
    <xf numFmtId="0" fontId="4" fillId="0" borderId="0" applyAlignment="1" pivotButton="0" quotePrefix="0" xfId="0">
      <alignment horizontal="right"/>
    </xf>
    <xf numFmtId="0" fontId="5" fillId="0" borderId="0" applyAlignment="1" pivotButton="0" quotePrefix="0" xfId="0">
      <alignment vertical="center"/>
    </xf>
    <xf numFmtId="0" fontId="4" fillId="0" borderId="0" pivotButton="0" quotePrefix="0" xfId="0"/>
    <xf numFmtId="0" fontId="5" fillId="0" borderId="0" pivotButton="0" quotePrefix="0" xfId="0"/>
    <xf numFmtId="0" fontId="5" fillId="0" borderId="0" applyAlignment="1" pivotButton="0" quotePrefix="0" xfId="0">
      <alignment horizontal="left" wrapText="1"/>
    </xf>
    <xf numFmtId="0" fontId="4" fillId="0" borderId="0" applyAlignment="1" pivotButton="0" quotePrefix="0" xfId="0">
      <alignment horizontal="left"/>
    </xf>
    <xf numFmtId="38" fontId="4" fillId="0" borderId="0" applyAlignment="1" pivotButton="0" quotePrefix="0" xfId="1">
      <alignment horizontal="right"/>
    </xf>
    <xf numFmtId="0" fontId="6" fillId="0" borderId="0" applyAlignment="1" pivotButton="0" quotePrefix="0" xfId="0">
      <alignment horizontal="left" vertical="center"/>
    </xf>
    <xf numFmtId="14" fontId="6" fillId="0" borderId="0" applyAlignment="1" pivotButton="0" quotePrefix="0" xfId="0">
      <alignment horizontal="left" vertical="center"/>
    </xf>
    <xf numFmtId="0" fontId="6" fillId="0" borderId="0" applyAlignment="1" pivotButton="0" quotePrefix="0" xfId="0">
      <alignment horizontal="left"/>
    </xf>
    <xf numFmtId="38" fontId="6" fillId="0" borderId="0" applyAlignment="1" pivotButton="0" quotePrefix="0" xfId="1">
      <alignment horizontal="left" vertical="top" wrapText="1"/>
    </xf>
    <xf numFmtId="0" fontId="6" fillId="0" borderId="0" applyAlignment="1" pivotButton="0" quotePrefix="0" xfId="0">
      <alignment horizontal="left" vertical="top" wrapText="1"/>
    </xf>
    <xf numFmtId="0" fontId="6" fillId="0" borderId="0" applyAlignment="1" pivotButton="0" quotePrefix="0" xfId="0">
      <alignment horizontal="left" wrapText="1"/>
    </xf>
    <xf numFmtId="0" fontId="4" fillId="0" borderId="0" applyAlignment="1" pivotButton="0" quotePrefix="0" xfId="0">
      <alignment horizontal="left" vertical="top" wrapText="1"/>
    </xf>
    <xf numFmtId="164" fontId="4" fillId="3" borderId="0" applyAlignment="1" pivotButton="0" quotePrefix="0" xfId="0">
      <alignment horizontal="right"/>
    </xf>
    <xf numFmtId="3" fontId="0" fillId="0" borderId="0" pivotButton="0" quotePrefix="0" xfId="0"/>
    <xf numFmtId="164" fontId="4" fillId="2" borderId="0" applyAlignment="1" pivotButton="0" quotePrefix="0" xfId="0">
      <alignment horizontal="left" vertical="top"/>
    </xf>
    <xf numFmtId="0" fontId="8" fillId="0" borderId="0" applyAlignment="1" pivotButton="0" quotePrefix="0" xfId="0">
      <alignment vertical="center"/>
    </xf>
    <xf numFmtId="38" fontId="6" fillId="0" borderId="0" applyAlignment="1" pivotButton="0" quotePrefix="0" xfId="1">
      <alignment horizontal="left" vertical="top"/>
    </xf>
    <xf numFmtId="164" fontId="4" fillId="2" borderId="0" applyAlignment="1" pivotButton="0" quotePrefix="0" xfId="0">
      <alignment horizontal="left" vertical="top" wrapText="1"/>
    </xf>
    <xf numFmtId="164" fontId="4" fillId="3" borderId="0" applyAlignment="1" pivotButton="0" quotePrefix="0" xfId="0">
      <alignment horizontal="left" vertical="top"/>
    </xf>
    <xf numFmtId="164" fontId="8" fillId="3" borderId="0" applyAlignment="1" pivotButton="0" quotePrefix="0" xfId="0">
      <alignment vertical="center"/>
    </xf>
    <xf numFmtId="0" fontId="0" fillId="0" borderId="0" applyAlignment="1" pivotButton="0" quotePrefix="0" xfId="0">
      <alignment vertical="center"/>
    </xf>
    <xf numFmtId="0" fontId="8" fillId="0" borderId="0" applyAlignment="1" pivotButton="0" quotePrefix="0" xfId="0">
      <alignment horizontal="right"/>
    </xf>
    <xf numFmtId="164" fontId="6" fillId="3" borderId="0" applyAlignment="1" pivotButton="0" quotePrefix="0" xfId="1">
      <alignment vertical="top"/>
    </xf>
    <xf numFmtId="164" fontId="4" fillId="3" borderId="0" pivotButton="0" quotePrefix="0" xfId="1"/>
    <xf numFmtId="164" fontId="4" fillId="3" borderId="0" applyAlignment="1" pivotButton="0" quotePrefix="0" xfId="0">
      <alignment horizontal="right"/>
    </xf>
    <xf numFmtId="0" fontId="9" fillId="0" borderId="1" applyAlignment="1" pivotButton="0" quotePrefix="0" xfId="0">
      <alignment horizontal="general" vertical="center"/>
    </xf>
    <xf numFmtId="165" fontId="9" fillId="4" borderId="1" applyAlignment="1" pivotButton="0" quotePrefix="0" xfId="0">
      <alignment horizontal="general" vertical="center"/>
    </xf>
    <xf numFmtId="38" fontId="9" fillId="0" borderId="1" applyAlignment="1" pivotButton="0" quotePrefix="0" xfId="1">
      <alignment horizontal="general" vertical="center"/>
    </xf>
    <xf numFmtId="166" fontId="9" fillId="4" borderId="1" applyAlignment="1" pivotButton="0" quotePrefix="0" xfId="0">
      <alignment horizontal="general" vertical="center"/>
    </xf>
    <xf numFmtId="167" fontId="9" fillId="4" borderId="1" applyAlignment="1" pivotButton="0" quotePrefix="0" xfId="1">
      <alignment horizontal="general" vertical="center"/>
    </xf>
    <xf numFmtId="167" fontId="9" fillId="4" borderId="1" applyAlignment="1" pivotButton="0" quotePrefix="0" xfId="0">
      <alignment horizontal="general" vertical="center"/>
    </xf>
    <xf numFmtId="3" fontId="9" fillId="0" borderId="1" applyAlignment="1" pivotButton="0" quotePrefix="0" xfId="0">
      <alignment horizontal="general" vertical="center"/>
    </xf>
    <xf numFmtId="166" fontId="9" fillId="4" borderId="1" applyAlignment="1" pivotButton="0" quotePrefix="0" xfId="0">
      <alignment horizontal="general" vertical="center"/>
    </xf>
    <xf numFmtId="167" fontId="9" fillId="4" borderId="1" applyAlignment="1" pivotButton="0" quotePrefix="0" xfId="1">
      <alignment horizontal="general" vertical="center"/>
    </xf>
    <xf numFmtId="167" fontId="9" fillId="4" borderId="1" applyAlignment="1" pivotButton="0" quotePrefix="0" xfId="0">
      <alignment horizontal="general" vertical="center"/>
    </xf>
    <xf numFmtId="0" fontId="9" fillId="0" borderId="1" applyAlignment="1" pivotButton="0" quotePrefix="0" xfId="0">
      <alignment horizontal="general" vertical="center"/>
    </xf>
    <xf numFmtId="0" fontId="9" fillId="0" borderId="1" applyAlignment="1" pivotButton="0" quotePrefix="0" xfId="0">
      <alignment horizontal="left" vertical="center" wrapText="1"/>
    </xf>
    <xf numFmtId="14" fontId="9" fillId="0" borderId="1" applyAlignment="1" pivotButton="0" quotePrefix="0" xfId="0">
      <alignment horizontal="left" vertical="center" wrapText="1"/>
    </xf>
    <xf numFmtId="38" fontId="9" fillId="0" borderId="1" applyAlignment="1" pivotButton="0" quotePrefix="0" xfId="1">
      <alignment horizontal="left" vertical="center" wrapText="1"/>
    </xf>
  </cellXfs>
  <cellStyles count="2">
    <cellStyle name="標準" xfId="0" builtinId="0"/>
    <cellStyle name="桁区切り" xfId="1"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G66"/>
  <sheetViews>
    <sheetView tabSelected="0" topLeftCell="A1" zoomScale="100" zoomScaleNormal="100" workbookViewId="0">
      <pane xSplit="3" ySplit="8" topLeftCell="D9" activePane="bottomRight" state="frozen"/>
      <selection pane="topRight" activeCell="A1" sqref="A1"/>
      <selection pane="bottomLeft" activeCell="A8" sqref="A8"/>
      <selection pane="bottomRight" activeCell="D9" sqref="D9"/>
    </sheetView>
  </sheetViews>
  <sheetFormatPr baseColWidth="8" defaultColWidth="9.125" defaultRowHeight="13.5"/>
  <cols>
    <col width="11.125" bestFit="1" customWidth="1" style="2" min="1" max="1"/>
    <col width="7.5" bestFit="1" customWidth="1" style="2" min="2" max="2"/>
    <col width="10.625" customWidth="1" style="28" min="3" max="3"/>
    <col width="13.875" customWidth="1" style="8" min="4" max="4"/>
    <col width="14" bestFit="1" customWidth="1" style="8" min="5" max="5"/>
    <col width="14" customWidth="1" style="8" min="6" max="6"/>
    <col width="9.125" customWidth="1" style="2" min="7" max="16384"/>
  </cols>
  <sheetData>
    <row r="1">
      <c r="A1" s="39" t="inlineStr">
        <is>
          <t>地方</t>
        </is>
      </c>
      <c r="B1" s="39" t="inlineStr">
        <is>
          <t>府県</t>
        </is>
      </c>
      <c r="C1" s="30" t="inlineStr">
        <is>
          <t>check</t>
        </is>
      </c>
      <c r="D1" s="31" t="inlineStr">
        <is>
          <t>貸付金</t>
        </is>
      </c>
      <c r="E1" s="31" t="inlineStr">
        <is>
          <t>預金</t>
        </is>
      </c>
      <c r="F1" s="31" t="inlineStr">
        <is>
          <t>合計</t>
        </is>
      </c>
      <c r="G1" s="39" t="n"/>
    </row>
    <row r="2">
      <c r="A2" s="39" t="n"/>
      <c r="B2" s="39" t="n"/>
      <c r="C2" s="30" t="inlineStr">
        <is>
          <t>check</t>
        </is>
      </c>
      <c r="D2" s="31" t="inlineStr">
        <is>
          <t>円</t>
        </is>
      </c>
      <c r="E2" s="31" t="inlineStr">
        <is>
          <t>円</t>
        </is>
      </c>
      <c r="F2" s="31" t="inlineStr">
        <is>
          <t>円</t>
        </is>
      </c>
      <c r="G2" s="39" t="n"/>
    </row>
    <row r="3" customFormat="1" s="28">
      <c r="A3" s="36" t="inlineStr">
        <is>
          <t>check</t>
        </is>
      </c>
      <c r="B3" s="36" t="inlineStr">
        <is>
          <t>check</t>
        </is>
      </c>
      <c r="C3" s="36" t="inlineStr">
        <is>
          <t>本州中區</t>
        </is>
      </c>
      <c r="D3" s="37">
        <f>SUM(D9:D25)-D26</f>
        <v/>
      </c>
      <c r="E3" s="37">
        <f>SUM(E9:E25)-E26</f>
        <v/>
      </c>
      <c r="F3" s="37">
        <f>SUM(F9:F25)-F26</f>
        <v/>
      </c>
      <c r="G3" s="36" t="n"/>
    </row>
    <row r="4" customFormat="1" s="28">
      <c r="A4" s="36" t="inlineStr">
        <is>
          <t>check</t>
        </is>
      </c>
      <c r="B4" s="36" t="inlineStr">
        <is>
          <t>check</t>
        </is>
      </c>
      <c r="C4" s="36" t="inlineStr">
        <is>
          <t>本州北區</t>
        </is>
      </c>
      <c r="D4" s="37">
        <f>SUM(D27:D33)-D34</f>
        <v/>
      </c>
      <c r="E4" s="37">
        <f>SUM(E27:E33)-E34</f>
        <v/>
      </c>
      <c r="F4" s="37">
        <f>SUM(F27:F33)-F34</f>
        <v/>
      </c>
      <c r="G4" s="36" t="n"/>
    </row>
    <row r="5" customFormat="1" s="28">
      <c r="A5" s="36" t="inlineStr">
        <is>
          <t>check</t>
        </is>
      </c>
      <c r="B5" s="36" t="inlineStr">
        <is>
          <t>check</t>
        </is>
      </c>
      <c r="C5" s="36" t="inlineStr">
        <is>
          <t>本州西區</t>
        </is>
      </c>
      <c r="D5" s="37">
        <f>SUM(D35:D44)-D45</f>
        <v/>
      </c>
      <c r="E5" s="37">
        <f>SUM(E35:E44)-E45</f>
        <v/>
      </c>
      <c r="F5" s="37">
        <f>SUM(F35:F44)-F45</f>
        <v/>
      </c>
      <c r="G5" s="36" t="n"/>
    </row>
    <row r="6" customFormat="1" s="28">
      <c r="A6" s="36" t="inlineStr">
        <is>
          <t>check</t>
        </is>
      </c>
      <c r="B6" s="36" t="inlineStr">
        <is>
          <t>check</t>
        </is>
      </c>
      <c r="C6" s="36" t="inlineStr">
        <is>
          <t>四國區</t>
        </is>
      </c>
      <c r="D6" s="37">
        <f>SUM(D46:D49)-D50</f>
        <v/>
      </c>
      <c r="E6" s="37">
        <f>SUM(E46:E49)-E50</f>
        <v/>
      </c>
      <c r="F6" s="37">
        <f>SUM(F46:F49)-F50</f>
        <v/>
      </c>
      <c r="G6" s="36" t="n"/>
    </row>
    <row r="7" customFormat="1" s="28">
      <c r="A7" s="36" t="inlineStr">
        <is>
          <t>check</t>
        </is>
      </c>
      <c r="B7" s="36" t="inlineStr">
        <is>
          <t>check</t>
        </is>
      </c>
      <c r="C7" s="36" t="inlineStr">
        <is>
          <t>九州區</t>
        </is>
      </c>
      <c r="D7" s="37">
        <f>SUM(D51:D57)-D58</f>
        <v/>
      </c>
      <c r="E7" s="37">
        <f>SUM(E51:E57)-E58</f>
        <v/>
      </c>
      <c r="F7" s="37">
        <f>SUM(F51:F57)-F58</f>
        <v/>
      </c>
      <c r="G7" s="36" t="n"/>
    </row>
    <row r="8" ht="27" customFormat="1" customHeight="1" s="28">
      <c r="A8" s="36" t="inlineStr">
        <is>
          <t>check</t>
        </is>
      </c>
      <c r="B8" s="36" t="inlineStr">
        <is>
          <t>check</t>
        </is>
      </c>
      <c r="C8" s="36" t="inlineStr">
        <is>
          <t>行：合計
列：總計</t>
        </is>
      </c>
      <c r="D8" s="37">
        <f>SUMIF($B$9:$B$59,"&lt;&gt;計",D9:D59)-D60</f>
        <v/>
      </c>
      <c r="E8" s="37">
        <f>SUMIF($B$9:$B$59,"&lt;&gt;計",E9:E59)-E60</f>
        <v/>
      </c>
      <c r="F8" s="37">
        <f>SUMIF($B$9:$B$59,"&lt;&gt;計",F9:F59)-F60</f>
        <v/>
      </c>
      <c r="G8" s="36" t="n"/>
    </row>
    <row r="9" customFormat="1" s="1">
      <c r="A9" s="39" t="inlineStr">
        <is>
          <t>本州中區</t>
        </is>
      </c>
      <c r="B9" s="39" t="inlineStr">
        <is>
          <t>東京</t>
        </is>
      </c>
      <c r="C9" s="38">
        <f>SUM(D9:E9)-F9</f>
        <v/>
      </c>
      <c r="D9" s="35" t="n">
        <v>36939</v>
      </c>
      <c r="E9" s="35" t="n">
        <v>27194</v>
      </c>
      <c r="F9" s="35" t="n">
        <v>64133</v>
      </c>
      <c r="G9" s="39" t="n"/>
    </row>
    <row r="10" customFormat="1" s="1">
      <c r="A10" s="39" t="inlineStr">
        <is>
          <t>本州中區</t>
        </is>
      </c>
      <c r="B10" s="39" t="inlineStr">
        <is>
          <t>神奈川</t>
        </is>
      </c>
      <c r="C10" s="38">
        <f>SUM(D10:E10)-F10</f>
        <v/>
      </c>
      <c r="D10" s="35" t="n">
        <v>16067</v>
      </c>
      <c r="E10" s="35" t="n">
        <v>22379</v>
      </c>
      <c r="F10" s="35" t="n">
        <v>38446</v>
      </c>
      <c r="G10" s="39" t="n"/>
    </row>
    <row r="11" customFormat="1" s="1">
      <c r="A11" s="39" t="inlineStr">
        <is>
          <t>本州中區</t>
        </is>
      </c>
      <c r="B11" s="39" t="inlineStr">
        <is>
          <t>埼玉</t>
        </is>
      </c>
      <c r="C11" s="38">
        <f>SUM(D11:E11)-F11</f>
        <v/>
      </c>
      <c r="D11" s="35" t="n">
        <v>46862</v>
      </c>
      <c r="E11" s="35" t="n">
        <v>5020</v>
      </c>
      <c r="F11" s="35" t="n">
        <v>51882</v>
      </c>
      <c r="G11" s="39" t="n"/>
    </row>
    <row r="12" customFormat="1" s="1">
      <c r="A12" s="39" t="inlineStr">
        <is>
          <t>本州中區</t>
        </is>
      </c>
      <c r="B12" s="39" t="inlineStr">
        <is>
          <t>千葉</t>
        </is>
      </c>
      <c r="C12" s="38">
        <f>SUM(D12:E12)-F12</f>
        <v/>
      </c>
      <c r="D12" s="35" t="n">
        <v>19792</v>
      </c>
      <c r="E12" s="35" t="n">
        <v>37864</v>
      </c>
      <c r="F12" s="35" t="n">
        <v>57656</v>
      </c>
      <c r="G12" s="39" t="n"/>
    </row>
    <row r="13" customFormat="1" s="1">
      <c r="A13" s="39" t="inlineStr">
        <is>
          <t>本州中區</t>
        </is>
      </c>
      <c r="B13" s="39" t="inlineStr">
        <is>
          <t>茨城</t>
        </is>
      </c>
      <c r="C13" s="38">
        <f>SUM(D13:E13)-F13</f>
        <v/>
      </c>
      <c r="D13" s="35" t="n">
        <v>65578</v>
      </c>
      <c r="E13" s="35" t="n">
        <v>66499</v>
      </c>
      <c r="F13" s="35" t="n">
        <v>146725</v>
      </c>
      <c r="G13" s="39" t="n"/>
    </row>
    <row r="14" customFormat="1" s="1">
      <c r="A14" s="39" t="inlineStr">
        <is>
          <t>本州中區</t>
        </is>
      </c>
      <c r="B14" s="39" t="inlineStr">
        <is>
          <t>栃木</t>
        </is>
      </c>
      <c r="C14" s="38">
        <f>SUM(D14:E14)-F14</f>
        <v/>
      </c>
      <c r="D14" s="35" t="n">
        <v>51908</v>
      </c>
      <c r="E14" s="35" t="n">
        <v>41051</v>
      </c>
      <c r="F14" s="35" t="n">
        <v>92959</v>
      </c>
      <c r="G14" s="39" t="n"/>
    </row>
    <row r="15" customFormat="1" s="1">
      <c r="A15" s="39" t="inlineStr">
        <is>
          <t>本州中區</t>
        </is>
      </c>
      <c r="B15" s="39" t="inlineStr">
        <is>
          <t>群馬</t>
        </is>
      </c>
      <c r="C15" s="38">
        <f>SUM(D15:E15)-F15</f>
        <v/>
      </c>
      <c r="D15" s="35" t="n">
        <v>12050</v>
      </c>
      <c r="E15" s="35" t="n">
        <v>22404</v>
      </c>
      <c r="F15" s="35" t="n">
        <v>34454</v>
      </c>
      <c r="G15" s="39" t="n"/>
    </row>
    <row r="16">
      <c r="A16" s="39" t="inlineStr">
        <is>
          <t>本州中區</t>
        </is>
      </c>
      <c r="B16" s="39" t="inlineStr">
        <is>
          <t>長野</t>
        </is>
      </c>
      <c r="C16" s="38">
        <f>SUM(D16:E16)-F16</f>
        <v/>
      </c>
      <c r="D16" s="35" t="n">
        <v>40895</v>
      </c>
      <c r="E16" s="35" t="n">
        <v>17840</v>
      </c>
      <c r="F16" s="35" t="n">
        <v>58735</v>
      </c>
      <c r="G16" s="39" t="n"/>
    </row>
    <row r="17">
      <c r="A17" s="39" t="inlineStr">
        <is>
          <t>本州中區</t>
        </is>
      </c>
      <c r="B17" s="39" t="inlineStr">
        <is>
          <t>山梨</t>
        </is>
      </c>
      <c r="C17" s="38">
        <f>SUM(D17:E17)-F17</f>
        <v/>
      </c>
      <c r="D17" s="35" t="n">
        <v>13582</v>
      </c>
      <c r="E17" s="35" t="n">
        <v>7532</v>
      </c>
      <c r="F17" s="35" t="n">
        <v>25205</v>
      </c>
      <c r="G17" s="35" t="n"/>
    </row>
    <row r="18">
      <c r="A18" s="39" t="inlineStr">
        <is>
          <t>本州中區</t>
        </is>
      </c>
      <c r="B18" s="39" t="inlineStr">
        <is>
          <t>静岡</t>
        </is>
      </c>
      <c r="C18" s="38">
        <f>SUM(D18:E18)-F18</f>
        <v/>
      </c>
      <c r="D18" s="35" t="n">
        <v>19705</v>
      </c>
      <c r="E18" s="35" t="n">
        <v>40343</v>
      </c>
      <c r="F18" s="35" t="n">
        <v>60048</v>
      </c>
      <c r="G18" s="35" t="n"/>
    </row>
    <row r="19">
      <c r="A19" s="39" t="inlineStr">
        <is>
          <t>本州中區</t>
        </is>
      </c>
      <c r="B19" s="39" t="inlineStr">
        <is>
          <t>愛知</t>
        </is>
      </c>
      <c r="C19" s="38">
        <f>SUM(D19:E19)-F19</f>
        <v/>
      </c>
      <c r="D19" s="35" t="n">
        <v>43580</v>
      </c>
      <c r="E19" s="35" t="n">
        <v>34838</v>
      </c>
      <c r="F19" s="35" t="n">
        <v>78418</v>
      </c>
      <c r="G19" s="39" t="n"/>
    </row>
    <row r="20">
      <c r="A20" s="39" t="inlineStr">
        <is>
          <t>本州中區</t>
        </is>
      </c>
      <c r="B20" s="39" t="inlineStr">
        <is>
          <t>三重</t>
        </is>
      </c>
      <c r="C20" s="38">
        <f>SUM(D20:E20)-F20</f>
        <v/>
      </c>
      <c r="D20" s="35" t="n">
        <v>8016</v>
      </c>
      <c r="E20" s="35" t="n">
        <v>29630</v>
      </c>
      <c r="F20" s="35" t="n">
        <v>37646</v>
      </c>
      <c r="G20" s="39" t="n"/>
    </row>
    <row r="21">
      <c r="A21" s="39" t="inlineStr">
        <is>
          <t>本州中區</t>
        </is>
      </c>
      <c r="B21" s="39" t="inlineStr">
        <is>
          <t>岐阜</t>
        </is>
      </c>
      <c r="C21" s="38">
        <f>SUM(D21:E21)-F21</f>
        <v/>
      </c>
      <c r="D21" s="35" t="n">
        <v>28426</v>
      </c>
      <c r="E21" s="35" t="n">
        <v>15190</v>
      </c>
      <c r="F21" s="35" t="n">
        <v>43616</v>
      </c>
      <c r="G21" s="39" t="n"/>
    </row>
    <row r="22">
      <c r="A22" s="39" t="inlineStr">
        <is>
          <t>本州中區</t>
        </is>
      </c>
      <c r="B22" s="39" t="inlineStr">
        <is>
          <t>滋賀</t>
        </is>
      </c>
      <c r="C22" s="38">
        <f>SUM(D22:E22)-F22</f>
        <v/>
      </c>
      <c r="D22" s="35" t="n">
        <v>22016</v>
      </c>
      <c r="E22" s="35" t="n">
        <v>6963</v>
      </c>
      <c r="F22" s="35" t="n">
        <v>28979</v>
      </c>
      <c r="G22" s="39" t="n"/>
    </row>
    <row r="23">
      <c r="A23" s="39" t="inlineStr">
        <is>
          <t>本州中區</t>
        </is>
      </c>
      <c r="B23" s="39" t="inlineStr">
        <is>
          <t>福井</t>
        </is>
      </c>
      <c r="C23" s="38">
        <f>SUM(D23:E23)-F23</f>
        <v/>
      </c>
      <c r="D23" s="35" t="n">
        <v>15444</v>
      </c>
      <c r="E23" s="35" t="n">
        <v>6943</v>
      </c>
      <c r="F23" s="35" t="n">
        <v>22387</v>
      </c>
      <c r="G23" s="39" t="n"/>
    </row>
    <row r="24">
      <c r="A24" s="39" t="inlineStr">
        <is>
          <t>本州中區</t>
        </is>
      </c>
      <c r="B24" s="39" t="inlineStr">
        <is>
          <t>石川</t>
        </is>
      </c>
      <c r="C24" s="38">
        <f>SUM(D24:E24)-F24</f>
        <v/>
      </c>
      <c r="D24" s="35" t="n">
        <v>2184</v>
      </c>
      <c r="E24" s="35" t="n">
        <v>22519</v>
      </c>
      <c r="F24" s="35" t="n">
        <v>24703</v>
      </c>
      <c r="G24" s="39" t="n"/>
    </row>
    <row r="25">
      <c r="A25" s="39" t="inlineStr">
        <is>
          <t>本州中區</t>
        </is>
      </c>
      <c r="B25" s="39" t="inlineStr">
        <is>
          <t>富山</t>
        </is>
      </c>
      <c r="C25" s="38">
        <f>SUM(D25:E25)-F25</f>
        <v/>
      </c>
      <c r="D25" s="35" t="n">
        <v>23945</v>
      </c>
      <c r="E25" s="35" t="n">
        <v>15509</v>
      </c>
      <c r="F25" s="35" t="n">
        <v>39454</v>
      </c>
      <c r="G25" s="39" t="n"/>
    </row>
    <row r="26">
      <c r="A26" s="39" t="inlineStr">
        <is>
          <t>本州中區</t>
        </is>
      </c>
      <c r="B26" s="39" t="inlineStr">
        <is>
          <t>計</t>
        </is>
      </c>
      <c r="C26" s="38">
        <f>SUM(D26:E26)-F26</f>
        <v/>
      </c>
      <c r="D26" s="35" t="n">
        <v>466989</v>
      </c>
      <c r="E26" s="35" t="n">
        <v>419718</v>
      </c>
      <c r="F26" s="35" t="n">
        <v>905446</v>
      </c>
      <c r="G26" s="39" t="n"/>
    </row>
    <row r="27">
      <c r="A27" s="39" t="inlineStr">
        <is>
          <t>本州北區</t>
        </is>
      </c>
      <c r="B27" s="39" t="inlineStr">
        <is>
          <t>新潟</t>
        </is>
      </c>
      <c r="C27" s="38">
        <f>SUM(D27:E27)-F27</f>
        <v/>
      </c>
      <c r="D27" s="35" t="n">
        <v>47673</v>
      </c>
      <c r="E27" s="35" t="n">
        <v>36083</v>
      </c>
      <c r="F27" s="35" t="n">
        <v>83756</v>
      </c>
      <c r="G27" s="39" t="n"/>
    </row>
    <row r="28">
      <c r="A28" s="39" t="inlineStr">
        <is>
          <t>本州北區</t>
        </is>
      </c>
      <c r="B28" s="39" t="inlineStr">
        <is>
          <t>福島</t>
        </is>
      </c>
      <c r="C28" s="38">
        <f>SUM(D28:E28)-F28</f>
        <v/>
      </c>
      <c r="D28" s="35" t="n">
        <v>33168</v>
      </c>
      <c r="E28" s="35" t="n">
        <v>43253</v>
      </c>
      <c r="F28" s="35" t="n">
        <v>76421</v>
      </c>
      <c r="G28" s="39" t="n"/>
    </row>
    <row r="29">
      <c r="A29" s="39" t="inlineStr">
        <is>
          <t>本州北區</t>
        </is>
      </c>
      <c r="B29" s="39" t="inlineStr">
        <is>
          <t>宮城</t>
        </is>
      </c>
      <c r="C29" s="38">
        <f>SUM(D29:E29)-F29</f>
        <v/>
      </c>
      <c r="D29" s="35" t="n">
        <v>28446</v>
      </c>
      <c r="E29" s="35" t="n">
        <v>16852</v>
      </c>
      <c r="F29" s="35" t="n">
        <v>45298</v>
      </c>
      <c r="G29" s="39" t="n"/>
    </row>
    <row r="30">
      <c r="A30" s="39" t="inlineStr">
        <is>
          <t>本州北區</t>
        </is>
      </c>
      <c r="B30" s="39" t="inlineStr">
        <is>
          <t>山形</t>
        </is>
      </c>
      <c r="C30" s="38">
        <f>SUM(D30:E30)-F30</f>
        <v/>
      </c>
      <c r="D30" s="35" t="n">
        <v>22184</v>
      </c>
      <c r="E30" s="35" t="n">
        <v>20720</v>
      </c>
      <c r="F30" s="35" t="n">
        <v>42904</v>
      </c>
      <c r="G30" s="39" t="n"/>
    </row>
    <row r="31">
      <c r="A31" s="39" t="inlineStr">
        <is>
          <t>本州北區</t>
        </is>
      </c>
      <c r="B31" s="39" t="inlineStr">
        <is>
          <t>秋田</t>
        </is>
      </c>
      <c r="C31" s="38">
        <f>SUM(D31:E31)-F31</f>
        <v/>
      </c>
      <c r="D31" s="35" t="n">
        <v>23000</v>
      </c>
      <c r="E31" s="35" t="n">
        <v>6555</v>
      </c>
      <c r="F31" s="35" t="n">
        <v>29555</v>
      </c>
      <c r="G31" s="39" t="n"/>
    </row>
    <row r="32">
      <c r="A32" s="39" t="inlineStr">
        <is>
          <t>本州北區</t>
        </is>
      </c>
      <c r="B32" s="39" t="inlineStr">
        <is>
          <t>岩手</t>
        </is>
      </c>
      <c r="C32" s="38">
        <f>SUM(D32:E32)-F32</f>
        <v/>
      </c>
      <c r="D32" s="35" t="n">
        <v>11907</v>
      </c>
      <c r="E32" s="35" t="n">
        <v>13102</v>
      </c>
      <c r="F32" s="35" t="n">
        <v>25009</v>
      </c>
      <c r="G32" s="39" t="n"/>
    </row>
    <row r="33">
      <c r="A33" s="39" t="inlineStr">
        <is>
          <t>本州北區</t>
        </is>
      </c>
      <c r="B33" s="39" t="inlineStr">
        <is>
          <t>青森</t>
        </is>
      </c>
      <c r="C33" s="38">
        <f>SUM(D33:E33)-F33</f>
        <v/>
      </c>
      <c r="D33" s="35" t="n">
        <v>27223</v>
      </c>
      <c r="E33" s="35" t="n">
        <v>5581</v>
      </c>
      <c r="F33" s="35" t="n">
        <v>32804</v>
      </c>
      <c r="G33" s="39" t="n"/>
    </row>
    <row r="34">
      <c r="A34" s="39" t="inlineStr">
        <is>
          <t>本州北區</t>
        </is>
      </c>
      <c r="B34" s="39" t="inlineStr">
        <is>
          <t>計</t>
        </is>
      </c>
      <c r="C34" s="38">
        <f>SUM(D34:E34)-F34</f>
        <v/>
      </c>
      <c r="D34" s="35" t="n">
        <v>193601</v>
      </c>
      <c r="E34" s="35" t="n">
        <v>142146</v>
      </c>
      <c r="F34" s="35" t="n">
        <v>335747</v>
      </c>
      <c r="G34" s="39" t="n"/>
    </row>
    <row r="35">
      <c r="A35" s="39" t="inlineStr">
        <is>
          <t>本州西區</t>
        </is>
      </c>
      <c r="B35" s="39" t="inlineStr">
        <is>
          <t>京都</t>
        </is>
      </c>
      <c r="C35" s="38">
        <f>SUM(D35:E35)-F35</f>
        <v/>
      </c>
      <c r="D35" s="35" t="n">
        <v>23330</v>
      </c>
      <c r="E35" s="35" t="n">
        <v>15555</v>
      </c>
      <c r="F35" s="35" t="n">
        <v>38885</v>
      </c>
      <c r="G35" s="39" t="n"/>
    </row>
    <row r="36">
      <c r="A36" s="39" t="inlineStr">
        <is>
          <t>本州西區</t>
        </is>
      </c>
      <c r="B36" s="39" t="inlineStr">
        <is>
          <t>大阪</t>
        </is>
      </c>
      <c r="C36" s="38">
        <f>SUM(D36:E36)-F36</f>
        <v/>
      </c>
      <c r="D36" s="35" t="n">
        <v>15150</v>
      </c>
      <c r="E36" s="35" t="n">
        <v>33304</v>
      </c>
      <c r="F36" s="35" t="n">
        <v>48454</v>
      </c>
      <c r="G36" s="39" t="n"/>
    </row>
    <row r="37">
      <c r="A37" s="39" t="inlineStr">
        <is>
          <t>本州西區</t>
        </is>
      </c>
      <c r="B37" s="39" t="inlineStr">
        <is>
          <t>奈良</t>
        </is>
      </c>
      <c r="C37" s="38">
        <f>SUM(D37:E37)-F37</f>
        <v/>
      </c>
      <c r="D37" s="35" t="n">
        <v>16900</v>
      </c>
      <c r="E37" s="35" t="n">
        <v>5496</v>
      </c>
      <c r="F37" s="35" t="n">
        <v>22396</v>
      </c>
      <c r="G37" s="39" t="n"/>
    </row>
    <row r="38">
      <c r="A38" s="39" t="inlineStr">
        <is>
          <t>本州西區</t>
        </is>
      </c>
      <c r="B38" s="39" t="inlineStr">
        <is>
          <t>和歌山</t>
        </is>
      </c>
      <c r="C38" s="38">
        <f>SUM(D38:E38)-F38</f>
        <v/>
      </c>
      <c r="D38" s="35" t="n">
        <v>15570</v>
      </c>
      <c r="E38" s="35" t="n">
        <v>8966</v>
      </c>
      <c r="F38" s="35" t="n">
        <v>24536</v>
      </c>
      <c r="G38" s="39" t="n"/>
    </row>
    <row r="39">
      <c r="A39" s="39" t="inlineStr">
        <is>
          <t>本州西區</t>
        </is>
      </c>
      <c r="B39" s="39" t="inlineStr">
        <is>
          <t>兵庫</t>
        </is>
      </c>
      <c r="C39" s="38">
        <f>SUM(D39:E39)-F39</f>
        <v/>
      </c>
      <c r="D39" s="35" t="n">
        <v>36338</v>
      </c>
      <c r="E39" s="35" t="n">
        <v>42454</v>
      </c>
      <c r="F39" s="35" t="n">
        <v>78792</v>
      </c>
      <c r="G39" s="39" t="n"/>
    </row>
    <row r="40">
      <c r="A40" s="39" t="inlineStr">
        <is>
          <t>本州西區</t>
        </is>
      </c>
      <c r="B40" s="39" t="inlineStr">
        <is>
          <t>岡山</t>
        </is>
      </c>
      <c r="C40" s="38">
        <f>SUM(D40:E40)-F40</f>
        <v/>
      </c>
      <c r="D40" s="35" t="n">
        <v>6140</v>
      </c>
      <c r="E40" s="35" t="n">
        <v>11383</v>
      </c>
      <c r="F40" s="35" t="n">
        <v>17523</v>
      </c>
      <c r="G40" s="39" t="n"/>
    </row>
    <row r="41">
      <c r="A41" s="39" t="inlineStr">
        <is>
          <t>本州西區</t>
        </is>
      </c>
      <c r="B41" s="39" t="inlineStr">
        <is>
          <t>広島</t>
        </is>
      </c>
      <c r="C41" s="38">
        <f>SUM(D41:E41)-F41</f>
        <v/>
      </c>
      <c r="D41" s="35" t="n">
        <v>36190</v>
      </c>
      <c r="E41" s="35" t="n">
        <v>23201</v>
      </c>
      <c r="F41" s="35" t="n">
        <v>64365</v>
      </c>
      <c r="G41" s="39" t="n"/>
    </row>
    <row r="42">
      <c r="A42" s="39" t="inlineStr">
        <is>
          <t>本州西區</t>
        </is>
      </c>
      <c r="B42" s="39" t="inlineStr">
        <is>
          <t>山口</t>
        </is>
      </c>
      <c r="C42" s="38">
        <f>SUM(D42:E42)-F42</f>
        <v/>
      </c>
      <c r="D42" s="35" t="n">
        <v>8245</v>
      </c>
      <c r="E42" s="35" t="n">
        <v>30867</v>
      </c>
      <c r="F42" s="35" t="n">
        <v>39112</v>
      </c>
      <c r="G42" s="39" t="n"/>
    </row>
    <row r="43">
      <c r="A43" s="39" t="inlineStr">
        <is>
          <t>本州西區</t>
        </is>
      </c>
      <c r="B43" s="39" t="inlineStr">
        <is>
          <t>島根</t>
        </is>
      </c>
      <c r="C43" s="38">
        <f>SUM(D43:E43)-F43</f>
        <v/>
      </c>
      <c r="D43" s="35" t="n">
        <v>16917</v>
      </c>
      <c r="E43" s="35" t="n">
        <v>12309</v>
      </c>
      <c r="F43" s="35" t="n">
        <v>29226</v>
      </c>
      <c r="G43" s="39" t="n"/>
    </row>
    <row r="44">
      <c r="A44" s="39" t="inlineStr">
        <is>
          <t>本州西區</t>
        </is>
      </c>
      <c r="B44" s="39" t="inlineStr">
        <is>
          <t>鳥取</t>
        </is>
      </c>
      <c r="C44" s="38">
        <f>SUM(D44:E44)-F44</f>
        <v/>
      </c>
      <c r="D44" s="35" t="n">
        <v>4505</v>
      </c>
      <c r="E44" s="35" t="n">
        <v>13556</v>
      </c>
      <c r="F44" s="35" t="n">
        <v>18061</v>
      </c>
      <c r="G44" s="39" t="n"/>
    </row>
    <row r="45">
      <c r="A45" s="39" t="inlineStr">
        <is>
          <t>本州西區</t>
        </is>
      </c>
      <c r="B45" s="39" t="inlineStr">
        <is>
          <t>計</t>
        </is>
      </c>
      <c r="C45" s="38">
        <f>SUM(D45:E45)-F45</f>
        <v/>
      </c>
      <c r="D45" s="35" t="n">
        <v>179285</v>
      </c>
      <c r="E45" s="35" t="n">
        <v>197091</v>
      </c>
      <c r="F45" s="35" t="n">
        <v>381350</v>
      </c>
      <c r="G45" s="39" t="n"/>
    </row>
    <row r="46">
      <c r="A46" s="39" t="inlineStr">
        <is>
          <t>四國區</t>
        </is>
      </c>
      <c r="B46" s="39" t="inlineStr">
        <is>
          <t>徳島</t>
        </is>
      </c>
      <c r="C46" s="38">
        <f>SUM(D46:E46)-F46</f>
        <v/>
      </c>
      <c r="D46" s="35" t="n">
        <v>19910</v>
      </c>
      <c r="E46" s="35" t="n">
        <v>7763</v>
      </c>
      <c r="F46" s="35" t="n">
        <v>27673</v>
      </c>
      <c r="G46" s="39" t="n"/>
    </row>
    <row r="47">
      <c r="A47" s="39" t="inlineStr">
        <is>
          <t>四國區</t>
        </is>
      </c>
      <c r="B47" s="39" t="inlineStr">
        <is>
          <t>香川</t>
        </is>
      </c>
      <c r="C47" s="38">
        <f>SUM(D47:E47)-F47</f>
        <v/>
      </c>
      <c r="D47" s="35" t="n">
        <v>21251</v>
      </c>
      <c r="E47" s="35" t="n">
        <v>8742</v>
      </c>
      <c r="F47" s="35" t="n">
        <v>29993</v>
      </c>
      <c r="G47" s="39" t="n"/>
    </row>
    <row r="48">
      <c r="A48" s="39" t="inlineStr">
        <is>
          <t>四國區</t>
        </is>
      </c>
      <c r="B48" s="39" t="inlineStr">
        <is>
          <t>愛媛</t>
        </is>
      </c>
      <c r="C48" s="38">
        <f>SUM(D48:E48)-F48</f>
        <v/>
      </c>
      <c r="D48" s="35" t="n">
        <v>21690</v>
      </c>
      <c r="E48" s="35" t="n">
        <v>14052</v>
      </c>
      <c r="F48" s="35" t="n">
        <v>35742</v>
      </c>
      <c r="G48" s="39" t="n"/>
    </row>
    <row r="49">
      <c r="A49" s="39" t="inlineStr">
        <is>
          <t>四國區</t>
        </is>
      </c>
      <c r="B49" s="39" t="inlineStr">
        <is>
          <t>高知</t>
        </is>
      </c>
      <c r="C49" s="38">
        <f>SUM(D49:E49)-F49</f>
        <v/>
      </c>
      <c r="D49" s="35" t="n">
        <v>13310</v>
      </c>
      <c r="E49" s="35" t="n">
        <v>2681</v>
      </c>
      <c r="F49" s="35" t="n">
        <v>25399</v>
      </c>
      <c r="G49" s="39" t="n"/>
    </row>
    <row r="50">
      <c r="A50" s="39" t="inlineStr">
        <is>
          <t>四國區</t>
        </is>
      </c>
      <c r="B50" s="39" t="inlineStr">
        <is>
          <t>計</t>
        </is>
      </c>
      <c r="C50" s="38">
        <f>SUM(D50:E50)-F50</f>
        <v/>
      </c>
      <c r="D50" s="35" t="n">
        <v>76161</v>
      </c>
      <c r="E50" s="35" t="n">
        <v>33238</v>
      </c>
      <c r="F50" s="35" t="n">
        <v>118807</v>
      </c>
      <c r="G50" s="39" t="n"/>
    </row>
    <row r="51">
      <c r="A51" s="39" t="inlineStr">
        <is>
          <t>九州區</t>
        </is>
      </c>
      <c r="B51" s="39" t="inlineStr">
        <is>
          <t>長崎</t>
        </is>
      </c>
      <c r="C51" s="38">
        <f>SUM(D51:E51)-F51</f>
        <v/>
      </c>
      <c r="D51" s="35" t="n">
        <v>14439</v>
      </c>
      <c r="E51" s="35" t="n">
        <v>21641</v>
      </c>
      <c r="F51" s="35" t="n">
        <v>36080</v>
      </c>
      <c r="G51" s="39" t="n"/>
    </row>
    <row r="52">
      <c r="A52" s="39" t="inlineStr">
        <is>
          <t>九州區</t>
        </is>
      </c>
      <c r="B52" s="39" t="inlineStr">
        <is>
          <t>佐賀</t>
        </is>
      </c>
      <c r="C52" s="38">
        <f>SUM(D52:E52)-F52</f>
        <v/>
      </c>
      <c r="D52" s="35" t="n">
        <v>6850</v>
      </c>
      <c r="E52" s="35" t="n">
        <v>11841</v>
      </c>
      <c r="F52" s="35" t="n">
        <v>18691</v>
      </c>
      <c r="G52" s="39" t="n"/>
    </row>
    <row r="53">
      <c r="A53" s="39" t="inlineStr">
        <is>
          <t>九州區</t>
        </is>
      </c>
      <c r="B53" s="39" t="inlineStr">
        <is>
          <t>福岡</t>
        </is>
      </c>
      <c r="C53" s="38">
        <f>SUM(D53:E53)-F53</f>
        <v/>
      </c>
      <c r="D53" s="35" t="n">
        <v>20385</v>
      </c>
      <c r="E53" s="35" t="n">
        <v>11535</v>
      </c>
      <c r="F53" s="35" t="n">
        <v>54940</v>
      </c>
      <c r="G53" s="39" t="n"/>
    </row>
    <row r="54">
      <c r="A54" s="39" t="inlineStr">
        <is>
          <t>九州區</t>
        </is>
      </c>
      <c r="B54" s="39" t="inlineStr">
        <is>
          <t>熊本</t>
        </is>
      </c>
      <c r="C54" s="38">
        <f>SUM(D54:E54)-F54</f>
        <v/>
      </c>
      <c r="D54" s="35" t="n">
        <v>9897</v>
      </c>
      <c r="E54" s="35" t="n">
        <v>10902</v>
      </c>
      <c r="F54" s="35" t="n">
        <v>44599</v>
      </c>
      <c r="G54" s="39" t="n"/>
    </row>
    <row r="55">
      <c r="A55" s="39" t="inlineStr">
        <is>
          <t>九州區</t>
        </is>
      </c>
      <c r="B55" s="39" t="inlineStr">
        <is>
          <t>大分</t>
        </is>
      </c>
      <c r="C55" s="38">
        <f>SUM(D55:E55)-F55</f>
        <v/>
      </c>
      <c r="D55" s="35" t="n">
        <v>23409</v>
      </c>
      <c r="E55" s="35" t="n">
        <v>10140</v>
      </c>
      <c r="F55" s="35" t="n">
        <v>33549</v>
      </c>
      <c r="G55" s="39" t="n"/>
    </row>
    <row r="56">
      <c r="A56" s="39" t="inlineStr">
        <is>
          <t>九州區</t>
        </is>
      </c>
      <c r="B56" s="39" t="inlineStr">
        <is>
          <t>宮崎</t>
        </is>
      </c>
      <c r="C56" s="38">
        <f>SUM(D56:E56)-F56</f>
        <v/>
      </c>
      <c r="D56" s="35" t="n">
        <v>11745</v>
      </c>
      <c r="E56" s="35" t="n">
        <v>6906</v>
      </c>
      <c r="F56" s="35" t="n">
        <v>18651</v>
      </c>
      <c r="G56" s="39" t="n"/>
    </row>
    <row r="57">
      <c r="A57" s="39" t="inlineStr">
        <is>
          <t>九州區</t>
        </is>
      </c>
      <c r="B57" s="39" t="inlineStr">
        <is>
          <t>鹿児島</t>
        </is>
      </c>
      <c r="C57" s="38">
        <f>SUM(D57:E57)-F57</f>
        <v/>
      </c>
      <c r="D57" s="35" t="n">
        <v>21162</v>
      </c>
      <c r="E57" s="35" t="n">
        <v>15929</v>
      </c>
      <c r="F57" s="35" t="n">
        <v>37091</v>
      </c>
      <c r="G57" s="39" t="n"/>
    </row>
    <row r="58">
      <c r="A58" s="39" t="inlineStr">
        <is>
          <t>九州區</t>
        </is>
      </c>
      <c r="B58" s="39" t="inlineStr">
        <is>
          <t>計</t>
        </is>
      </c>
      <c r="C58" s="38">
        <f>SUM(D58:E58)-F58</f>
        <v/>
      </c>
      <c r="D58" s="35" t="n">
        <v>107887</v>
      </c>
      <c r="E58" s="35" t="n">
        <v>88894</v>
      </c>
      <c r="F58" s="35" t="n">
        <v>243601</v>
      </c>
      <c r="G58" s="39" t="n"/>
    </row>
    <row r="59">
      <c r="A59" s="39" t="inlineStr">
        <is>
          <t>北海道</t>
        </is>
      </c>
      <c r="B59" s="39" t="n"/>
      <c r="C59" s="38">
        <f>SUM(D59:E59)-F59</f>
        <v/>
      </c>
      <c r="D59" s="35" t="n">
        <v>2418</v>
      </c>
      <c r="E59" s="35" t="n">
        <v>2135</v>
      </c>
      <c r="F59" s="35" t="n">
        <v>10240</v>
      </c>
      <c r="G59" s="39" t="n"/>
    </row>
    <row r="60">
      <c r="A60" s="39" t="inlineStr">
        <is>
          <t>總計</t>
        </is>
      </c>
      <c r="B60" s="39" t="n"/>
      <c r="C60" s="38">
        <f>SUM(D60:E60)-F60</f>
        <v/>
      </c>
      <c r="D60" s="35" t="n">
        <v>1026341</v>
      </c>
      <c r="E60" s="35" t="n">
        <v>883222</v>
      </c>
      <c r="F60" s="35" t="n">
        <v>1995191</v>
      </c>
      <c r="G60" s="39" t="n"/>
    </row>
    <row r="61">
      <c r="A61" s="39" t="inlineStr">
        <is>
          <t>明治36年度</t>
        </is>
      </c>
      <c r="B61" s="39" t="n"/>
      <c r="C61" s="38">
        <f>SUM(D61:E61)-F61</f>
        <v/>
      </c>
      <c r="D61" s="35" t="n">
        <v>1322599</v>
      </c>
      <c r="E61" s="35" t="n">
        <v>603681</v>
      </c>
      <c r="F61" s="35" t="n">
        <v>1934096</v>
      </c>
      <c r="G61" s="39" t="n"/>
    </row>
    <row r="62">
      <c r="A62" s="39" t="inlineStr">
        <is>
          <t>明治35年度</t>
        </is>
      </c>
      <c r="B62" s="39" t="n"/>
      <c r="C62" s="38">
        <f>SUM(D62:E62)-F62</f>
        <v/>
      </c>
      <c r="D62" s="35" t="n">
        <v>942259</v>
      </c>
      <c r="E62" s="35" t="n">
        <v>425246</v>
      </c>
      <c r="F62" s="35" t="n">
        <v>1371098</v>
      </c>
      <c r="G62" s="39" t="n"/>
    </row>
    <row r="63">
      <c r="A63" s="39" t="inlineStr">
        <is>
          <t>明治34年度</t>
        </is>
      </c>
      <c r="B63" s="39" t="n"/>
      <c r="C63" s="38">
        <f>SUM(D63:E63)-F63</f>
        <v/>
      </c>
      <c r="D63" s="35" t="n">
        <v>577908</v>
      </c>
      <c r="E63" s="35" t="n">
        <v>343405</v>
      </c>
      <c r="F63" s="35" t="n">
        <v>921313</v>
      </c>
      <c r="G63" s="39" t="n"/>
    </row>
    <row r="64">
      <c r="A64" s="39" t="inlineStr">
        <is>
          <t>明治33年度</t>
        </is>
      </c>
      <c r="B64" s="39" t="n"/>
      <c r="C64" s="38">
        <f>SUM(D64:E64)-F64</f>
        <v/>
      </c>
      <c r="D64" s="35" t="n">
        <v>116040</v>
      </c>
      <c r="E64" s="35" t="n">
        <v>381332</v>
      </c>
      <c r="F64" s="35" t="n">
        <v>497372</v>
      </c>
      <c r="G64" s="39" t="n"/>
    </row>
    <row r="65">
      <c r="A65" s="39" t="n"/>
      <c r="B65" s="39" t="n"/>
      <c r="C65" s="30" t="n"/>
      <c r="D65" s="39" t="n"/>
      <c r="E65" s="39" t="n"/>
      <c r="F65" s="39" t="n"/>
      <c r="G65" s="39" t="n"/>
    </row>
    <row r="66">
      <c r="A66" s="39" t="n"/>
      <c r="B66" s="39" t="n"/>
      <c r="C66" s="30" t="n"/>
      <c r="D66" s="39" t="n"/>
      <c r="E66" s="39" t="n"/>
      <c r="F66" s="39" t="n"/>
      <c r="G66" s="39"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E58"/>
  <sheetViews>
    <sheetView tabSelected="0" topLeftCell="A1" zoomScale="100" zoomScaleNormal="100" workbookViewId="0">
      <selection activeCell="A1" sqref="A1"/>
    </sheetView>
  </sheetViews>
  <sheetFormatPr baseColWidth="8" defaultRowHeight="15"/>
  <sheetData>
    <row r="1">
      <c r="A1" s="39" t="inlineStr">
        <is>
          <t>地方</t>
        </is>
      </c>
      <c r="B1" s="39" t="inlineStr">
        <is>
          <t>府県</t>
        </is>
      </c>
      <c r="C1" s="39" t="inlineStr">
        <is>
          <t>貸付金</t>
        </is>
      </c>
      <c r="D1" s="39" t="inlineStr">
        <is>
          <t>預金</t>
        </is>
      </c>
      <c r="E1" s="39" t="inlineStr">
        <is>
          <t>合計</t>
        </is>
      </c>
    </row>
    <row r="2">
      <c r="A2" s="39" t="inlineStr"/>
      <c r="B2" s="39" t="inlineStr"/>
      <c r="C2" s="39" t="inlineStr">
        <is>
          <t>円</t>
        </is>
      </c>
      <c r="D2" s="39" t="inlineStr">
        <is>
          <t>円</t>
        </is>
      </c>
      <c r="E2" s="39" t="inlineStr">
        <is>
          <t>円</t>
        </is>
      </c>
    </row>
    <row r="3">
      <c r="A3" s="39" t="inlineStr">
        <is>
          <t>本州中區</t>
        </is>
      </c>
      <c r="B3" s="39" t="inlineStr">
        <is>
          <t>東京</t>
        </is>
      </c>
      <c r="C3" s="39" t="n">
        <v>36939</v>
      </c>
      <c r="D3" s="39" t="n">
        <v>27194</v>
      </c>
      <c r="E3" s="39" t="n">
        <v>64133</v>
      </c>
    </row>
    <row r="4">
      <c r="A4" s="39" t="inlineStr">
        <is>
          <t>本州中區</t>
        </is>
      </c>
      <c r="B4" s="39" t="inlineStr">
        <is>
          <t>神奈川</t>
        </is>
      </c>
      <c r="C4" s="39" t="n">
        <v>16067</v>
      </c>
      <c r="D4" s="39" t="n">
        <v>22379</v>
      </c>
      <c r="E4" s="39" t="n">
        <v>38446</v>
      </c>
    </row>
    <row r="5">
      <c r="A5" s="39" t="inlineStr">
        <is>
          <t>本州中區</t>
        </is>
      </c>
      <c r="B5" s="39" t="inlineStr">
        <is>
          <t>埼玉</t>
        </is>
      </c>
      <c r="C5" s="39" t="n">
        <v>46862</v>
      </c>
      <c r="D5" s="39" t="n">
        <v>5020</v>
      </c>
      <c r="E5" s="39" t="n">
        <v>51882</v>
      </c>
    </row>
    <row r="6">
      <c r="A6" s="39" t="inlineStr">
        <is>
          <t>本州中區</t>
        </is>
      </c>
      <c r="B6" s="39" t="inlineStr">
        <is>
          <t>千葉</t>
        </is>
      </c>
      <c r="C6" s="39" t="n">
        <v>19792</v>
      </c>
      <c r="D6" s="39" t="n">
        <v>37864</v>
      </c>
      <c r="E6" s="39" t="n">
        <v>57656</v>
      </c>
    </row>
    <row r="7">
      <c r="A7" s="39" t="inlineStr">
        <is>
          <t>本州中區</t>
        </is>
      </c>
      <c r="B7" s="39" t="inlineStr">
        <is>
          <t>茨城</t>
        </is>
      </c>
      <c r="C7" s="39" t="n">
        <v>65578</v>
      </c>
      <c r="D7" s="39" t="n">
        <v>66499</v>
      </c>
      <c r="E7" s="39" t="n">
        <v>146725</v>
      </c>
    </row>
    <row r="8">
      <c r="A8" s="39" t="inlineStr">
        <is>
          <t>本州中區</t>
        </is>
      </c>
      <c r="B8" s="39" t="inlineStr">
        <is>
          <t>栃木</t>
        </is>
      </c>
      <c r="C8" s="39" t="n">
        <v>51908</v>
      </c>
      <c r="D8" s="39" t="n">
        <v>41051</v>
      </c>
      <c r="E8" s="39" t="n">
        <v>92959</v>
      </c>
    </row>
    <row r="9">
      <c r="A9" s="39" t="inlineStr">
        <is>
          <t>本州中區</t>
        </is>
      </c>
      <c r="B9" s="39" t="inlineStr">
        <is>
          <t>群馬</t>
        </is>
      </c>
      <c r="C9" s="39" t="n">
        <v>12050</v>
      </c>
      <c r="D9" s="39" t="n">
        <v>22404</v>
      </c>
      <c r="E9" s="39" t="n">
        <v>34454</v>
      </c>
    </row>
    <row r="10">
      <c r="A10" s="39" t="inlineStr">
        <is>
          <t>本州中區</t>
        </is>
      </c>
      <c r="B10" s="39" t="inlineStr">
        <is>
          <t>長野</t>
        </is>
      </c>
      <c r="C10" s="39" t="n">
        <v>40895</v>
      </c>
      <c r="D10" s="39" t="n">
        <v>17840</v>
      </c>
      <c r="E10" s="39" t="n">
        <v>58735</v>
      </c>
    </row>
    <row r="11">
      <c r="A11" s="39" t="inlineStr">
        <is>
          <t>本州中區</t>
        </is>
      </c>
      <c r="B11" s="39" t="inlineStr">
        <is>
          <t>山梨</t>
        </is>
      </c>
      <c r="C11" s="39" t="n">
        <v>13582</v>
      </c>
      <c r="D11" s="39" t="n">
        <v>7532</v>
      </c>
      <c r="E11" s="39" t="n">
        <v>25205</v>
      </c>
    </row>
    <row r="12">
      <c r="A12" s="39" t="inlineStr">
        <is>
          <t>本州中區</t>
        </is>
      </c>
      <c r="B12" s="39" t="inlineStr">
        <is>
          <t>静岡</t>
        </is>
      </c>
      <c r="C12" s="39" t="n">
        <v>19705</v>
      </c>
      <c r="D12" s="39" t="n">
        <v>40343</v>
      </c>
      <c r="E12" s="39" t="n">
        <v>60048</v>
      </c>
    </row>
    <row r="13">
      <c r="A13" s="39" t="inlineStr">
        <is>
          <t>本州中區</t>
        </is>
      </c>
      <c r="B13" s="39" t="inlineStr">
        <is>
          <t>愛知</t>
        </is>
      </c>
      <c r="C13" s="39" t="n">
        <v>43580</v>
      </c>
      <c r="D13" s="39" t="n">
        <v>34838</v>
      </c>
      <c r="E13" s="39" t="n">
        <v>78418</v>
      </c>
    </row>
    <row r="14">
      <c r="A14" s="39" t="inlineStr">
        <is>
          <t>本州中區</t>
        </is>
      </c>
      <c r="B14" s="39" t="inlineStr">
        <is>
          <t>三重</t>
        </is>
      </c>
      <c r="C14" s="39" t="n">
        <v>8016</v>
      </c>
      <c r="D14" s="39" t="n">
        <v>29630</v>
      </c>
      <c r="E14" s="39" t="n">
        <v>37646</v>
      </c>
    </row>
    <row r="15">
      <c r="A15" s="39" t="inlineStr">
        <is>
          <t>本州中區</t>
        </is>
      </c>
      <c r="B15" s="39" t="inlineStr">
        <is>
          <t>岐阜</t>
        </is>
      </c>
      <c r="C15" s="39" t="n">
        <v>28426</v>
      </c>
      <c r="D15" s="39" t="n">
        <v>15190</v>
      </c>
      <c r="E15" s="39" t="n">
        <v>43616</v>
      </c>
    </row>
    <row r="16">
      <c r="A16" s="39" t="inlineStr">
        <is>
          <t>本州中區</t>
        </is>
      </c>
      <c r="B16" s="39" t="inlineStr">
        <is>
          <t>滋賀</t>
        </is>
      </c>
      <c r="C16" s="39" t="n">
        <v>22016</v>
      </c>
      <c r="D16" s="39" t="n">
        <v>6963</v>
      </c>
      <c r="E16" s="39" t="n">
        <v>28979</v>
      </c>
    </row>
    <row r="17">
      <c r="A17" s="39" t="inlineStr">
        <is>
          <t>本州中區</t>
        </is>
      </c>
      <c r="B17" s="39" t="inlineStr">
        <is>
          <t>福井</t>
        </is>
      </c>
      <c r="C17" s="39" t="n">
        <v>15444</v>
      </c>
      <c r="D17" s="39" t="n">
        <v>6943</v>
      </c>
      <c r="E17" s="39" t="n">
        <v>22387</v>
      </c>
    </row>
    <row r="18">
      <c r="A18" s="39" t="inlineStr">
        <is>
          <t>本州中區</t>
        </is>
      </c>
      <c r="B18" s="39" t="inlineStr">
        <is>
          <t>石川</t>
        </is>
      </c>
      <c r="C18" s="39" t="n">
        <v>2184</v>
      </c>
      <c r="D18" s="39" t="n">
        <v>22519</v>
      </c>
      <c r="E18" s="39" t="n">
        <v>24703</v>
      </c>
    </row>
    <row r="19">
      <c r="A19" s="39" t="inlineStr">
        <is>
          <t>本州中區</t>
        </is>
      </c>
      <c r="B19" s="39" t="inlineStr">
        <is>
          <t>富山</t>
        </is>
      </c>
      <c r="C19" s="39" t="n">
        <v>23945</v>
      </c>
      <c r="D19" s="39" t="n">
        <v>15509</v>
      </c>
      <c r="E19" s="39" t="n">
        <v>39454</v>
      </c>
    </row>
    <row r="20">
      <c r="A20" s="39" t="inlineStr">
        <is>
          <t>本州中區</t>
        </is>
      </c>
      <c r="B20" s="39" t="inlineStr">
        <is>
          <t>計</t>
        </is>
      </c>
      <c r="C20" s="39" t="n">
        <v>466989</v>
      </c>
      <c r="D20" s="39" t="n">
        <v>419718</v>
      </c>
      <c r="E20" s="39" t="n">
        <v>905446</v>
      </c>
    </row>
    <row r="21">
      <c r="A21" s="39" t="inlineStr">
        <is>
          <t>本州北區</t>
        </is>
      </c>
      <c r="B21" s="39" t="inlineStr">
        <is>
          <t>新潟</t>
        </is>
      </c>
      <c r="C21" s="39" t="n">
        <v>47673</v>
      </c>
      <c r="D21" s="39" t="n">
        <v>36083</v>
      </c>
      <c r="E21" s="39" t="n">
        <v>83756</v>
      </c>
    </row>
    <row r="22">
      <c r="A22" s="39" t="inlineStr">
        <is>
          <t>本州北區</t>
        </is>
      </c>
      <c r="B22" s="39" t="inlineStr">
        <is>
          <t>福島</t>
        </is>
      </c>
      <c r="C22" s="39" t="n">
        <v>33168</v>
      </c>
      <c r="D22" s="39" t="n">
        <v>43253</v>
      </c>
      <c r="E22" s="39" t="n">
        <v>76421</v>
      </c>
    </row>
    <row r="23">
      <c r="A23" s="39" t="inlineStr">
        <is>
          <t>本州北區</t>
        </is>
      </c>
      <c r="B23" s="39" t="inlineStr">
        <is>
          <t>宮城</t>
        </is>
      </c>
      <c r="C23" s="39" t="n">
        <v>28446</v>
      </c>
      <c r="D23" s="39" t="n">
        <v>16852</v>
      </c>
      <c r="E23" s="39" t="n">
        <v>45298</v>
      </c>
    </row>
    <row r="24">
      <c r="A24" s="39" t="inlineStr">
        <is>
          <t>本州北區</t>
        </is>
      </c>
      <c r="B24" s="39" t="inlineStr">
        <is>
          <t>山形</t>
        </is>
      </c>
      <c r="C24" s="39" t="n">
        <v>22184</v>
      </c>
      <c r="D24" s="39" t="n">
        <v>20720</v>
      </c>
      <c r="E24" s="39" t="n">
        <v>42904</v>
      </c>
    </row>
    <row r="25">
      <c r="A25" s="39" t="inlineStr">
        <is>
          <t>本州北區</t>
        </is>
      </c>
      <c r="B25" s="39" t="inlineStr">
        <is>
          <t>秋田</t>
        </is>
      </c>
      <c r="C25" s="39" t="n">
        <v>23000</v>
      </c>
      <c r="D25" s="39" t="n">
        <v>6555</v>
      </c>
      <c r="E25" s="39" t="n">
        <v>29555</v>
      </c>
    </row>
    <row r="26">
      <c r="A26" s="39" t="inlineStr">
        <is>
          <t>本州北區</t>
        </is>
      </c>
      <c r="B26" s="39" t="inlineStr">
        <is>
          <t>岩手</t>
        </is>
      </c>
      <c r="C26" s="39" t="n">
        <v>11907</v>
      </c>
      <c r="D26" s="39" t="n">
        <v>13102</v>
      </c>
      <c r="E26" s="39" t="n">
        <v>25009</v>
      </c>
    </row>
    <row r="27">
      <c r="A27" s="39" t="inlineStr">
        <is>
          <t>本州北區</t>
        </is>
      </c>
      <c r="B27" s="39" t="inlineStr">
        <is>
          <t>青森</t>
        </is>
      </c>
      <c r="C27" s="39" t="n">
        <v>27223</v>
      </c>
      <c r="D27" s="39" t="n">
        <v>5581</v>
      </c>
      <c r="E27" s="39" t="n">
        <v>32804</v>
      </c>
    </row>
    <row r="28">
      <c r="A28" s="39" t="inlineStr">
        <is>
          <t>本州北區</t>
        </is>
      </c>
      <c r="B28" s="39" t="inlineStr">
        <is>
          <t>計</t>
        </is>
      </c>
      <c r="C28" s="39" t="n">
        <v>193601</v>
      </c>
      <c r="D28" s="39" t="n">
        <v>142146</v>
      </c>
      <c r="E28" s="39" t="n">
        <v>335747</v>
      </c>
    </row>
    <row r="29">
      <c r="A29" s="39" t="inlineStr">
        <is>
          <t>本州西區</t>
        </is>
      </c>
      <c r="B29" s="39" t="inlineStr">
        <is>
          <t>京都</t>
        </is>
      </c>
      <c r="C29" s="39" t="n">
        <v>23330</v>
      </c>
      <c r="D29" s="39" t="n">
        <v>15555</v>
      </c>
      <c r="E29" s="39" t="n">
        <v>38885</v>
      </c>
    </row>
    <row r="30">
      <c r="A30" s="39" t="inlineStr">
        <is>
          <t>本州西區</t>
        </is>
      </c>
      <c r="B30" s="39" t="inlineStr">
        <is>
          <t>大阪</t>
        </is>
      </c>
      <c r="C30" s="39" t="n">
        <v>15150</v>
      </c>
      <c r="D30" s="39" t="n">
        <v>33304</v>
      </c>
      <c r="E30" s="39" t="n">
        <v>48454</v>
      </c>
    </row>
    <row r="31">
      <c r="A31" s="39" t="inlineStr">
        <is>
          <t>本州西區</t>
        </is>
      </c>
      <c r="B31" s="39" t="inlineStr">
        <is>
          <t>奈良</t>
        </is>
      </c>
      <c r="C31" s="39" t="n">
        <v>16900</v>
      </c>
      <c r="D31" s="39" t="n">
        <v>5496</v>
      </c>
      <c r="E31" s="39" t="n">
        <v>22396</v>
      </c>
    </row>
    <row r="32">
      <c r="A32" s="39" t="inlineStr">
        <is>
          <t>本州西區</t>
        </is>
      </c>
      <c r="B32" s="39" t="inlineStr">
        <is>
          <t>和歌山</t>
        </is>
      </c>
      <c r="C32" s="39" t="n">
        <v>15570</v>
      </c>
      <c r="D32" s="39" t="n">
        <v>8966</v>
      </c>
      <c r="E32" s="39" t="n">
        <v>24536</v>
      </c>
    </row>
    <row r="33">
      <c r="A33" s="39" t="inlineStr">
        <is>
          <t>本州西區</t>
        </is>
      </c>
      <c r="B33" s="39" t="inlineStr">
        <is>
          <t>兵庫</t>
        </is>
      </c>
      <c r="C33" s="39" t="n">
        <v>36338</v>
      </c>
      <c r="D33" s="39" t="n">
        <v>42454</v>
      </c>
      <c r="E33" s="39" t="n">
        <v>78792</v>
      </c>
    </row>
    <row r="34">
      <c r="A34" s="39" t="inlineStr">
        <is>
          <t>本州西區</t>
        </is>
      </c>
      <c r="B34" s="39" t="inlineStr">
        <is>
          <t>岡山</t>
        </is>
      </c>
      <c r="C34" s="39" t="n">
        <v>6140</v>
      </c>
      <c r="D34" s="39" t="n">
        <v>11383</v>
      </c>
      <c r="E34" s="39" t="n">
        <v>17523</v>
      </c>
    </row>
    <row r="35">
      <c r="A35" s="39" t="inlineStr">
        <is>
          <t>本州西區</t>
        </is>
      </c>
      <c r="B35" s="39" t="inlineStr">
        <is>
          <t>広島</t>
        </is>
      </c>
      <c r="C35" s="39" t="n">
        <v>36190</v>
      </c>
      <c r="D35" s="39" t="n">
        <v>23201</v>
      </c>
      <c r="E35" s="39" t="n">
        <v>64365</v>
      </c>
    </row>
    <row r="36">
      <c r="A36" s="39" t="inlineStr">
        <is>
          <t>本州西區</t>
        </is>
      </c>
      <c r="B36" s="39" t="inlineStr">
        <is>
          <t>山口</t>
        </is>
      </c>
      <c r="C36" s="39" t="n">
        <v>8245</v>
      </c>
      <c r="D36" s="39" t="n">
        <v>30867</v>
      </c>
      <c r="E36" s="39" t="n">
        <v>39112</v>
      </c>
    </row>
    <row r="37">
      <c r="A37" s="39" t="inlineStr">
        <is>
          <t>本州西區</t>
        </is>
      </c>
      <c r="B37" s="39" t="inlineStr">
        <is>
          <t>島根</t>
        </is>
      </c>
      <c r="C37" s="39" t="n">
        <v>16917</v>
      </c>
      <c r="D37" s="39" t="n">
        <v>12309</v>
      </c>
      <c r="E37" s="39" t="n">
        <v>29226</v>
      </c>
    </row>
    <row r="38">
      <c r="A38" s="39" t="inlineStr">
        <is>
          <t>本州西區</t>
        </is>
      </c>
      <c r="B38" s="39" t="inlineStr">
        <is>
          <t>鳥取</t>
        </is>
      </c>
      <c r="C38" s="39" t="n">
        <v>4505</v>
      </c>
      <c r="D38" s="39" t="n">
        <v>13556</v>
      </c>
      <c r="E38" s="39" t="n">
        <v>18061</v>
      </c>
    </row>
    <row r="39">
      <c r="A39" s="39" t="inlineStr">
        <is>
          <t>本州西區</t>
        </is>
      </c>
      <c r="B39" s="39" t="inlineStr">
        <is>
          <t>計</t>
        </is>
      </c>
      <c r="C39" s="39" t="n">
        <v>179285</v>
      </c>
      <c r="D39" s="39" t="n">
        <v>197091</v>
      </c>
      <c r="E39" s="39" t="n">
        <v>381350</v>
      </c>
    </row>
    <row r="40">
      <c r="A40" s="39" t="inlineStr">
        <is>
          <t>四國區</t>
        </is>
      </c>
      <c r="B40" s="39" t="inlineStr">
        <is>
          <t>徳島</t>
        </is>
      </c>
      <c r="C40" s="39" t="n">
        <v>19910</v>
      </c>
      <c r="D40" s="39" t="n">
        <v>7763</v>
      </c>
      <c r="E40" s="39" t="n">
        <v>27673</v>
      </c>
    </row>
    <row r="41">
      <c r="A41" s="39" t="inlineStr">
        <is>
          <t>四國區</t>
        </is>
      </c>
      <c r="B41" s="39" t="inlineStr">
        <is>
          <t>香川</t>
        </is>
      </c>
      <c r="C41" s="39" t="n">
        <v>21251</v>
      </c>
      <c r="D41" s="39" t="n">
        <v>8742</v>
      </c>
      <c r="E41" s="39" t="n">
        <v>29993</v>
      </c>
    </row>
    <row r="42">
      <c r="A42" s="39" t="inlineStr">
        <is>
          <t>四國區</t>
        </is>
      </c>
      <c r="B42" s="39" t="inlineStr">
        <is>
          <t>愛媛</t>
        </is>
      </c>
      <c r="C42" s="39" t="n">
        <v>21690</v>
      </c>
      <c r="D42" s="39" t="n">
        <v>14052</v>
      </c>
      <c r="E42" s="39" t="n">
        <v>35742</v>
      </c>
    </row>
    <row r="43">
      <c r="A43" s="39" t="inlineStr">
        <is>
          <t>四國區</t>
        </is>
      </c>
      <c r="B43" s="39" t="inlineStr">
        <is>
          <t>高知</t>
        </is>
      </c>
      <c r="C43" s="39" t="n">
        <v>13310</v>
      </c>
      <c r="D43" s="39" t="n">
        <v>2681</v>
      </c>
      <c r="E43" s="39" t="n">
        <v>25399</v>
      </c>
    </row>
    <row r="44">
      <c r="A44" s="39" t="inlineStr">
        <is>
          <t>四國區</t>
        </is>
      </c>
      <c r="B44" s="39" t="inlineStr">
        <is>
          <t>計</t>
        </is>
      </c>
      <c r="C44" s="39" t="n">
        <v>76161</v>
      </c>
      <c r="D44" s="39" t="n">
        <v>33238</v>
      </c>
      <c r="E44" s="39" t="n">
        <v>118807</v>
      </c>
    </row>
    <row r="45">
      <c r="A45" s="39" t="inlineStr">
        <is>
          <t>九州區</t>
        </is>
      </c>
      <c r="B45" s="39" t="inlineStr">
        <is>
          <t>長崎</t>
        </is>
      </c>
      <c r="C45" s="39" t="n">
        <v>14439</v>
      </c>
      <c r="D45" s="39" t="n">
        <v>21641</v>
      </c>
      <c r="E45" s="39" t="n">
        <v>36080</v>
      </c>
    </row>
    <row r="46">
      <c r="A46" s="39" t="inlineStr">
        <is>
          <t>九州區</t>
        </is>
      </c>
      <c r="B46" s="39" t="inlineStr">
        <is>
          <t>佐賀</t>
        </is>
      </c>
      <c r="C46" s="39" t="n">
        <v>6850</v>
      </c>
      <c r="D46" s="39" t="n">
        <v>11841</v>
      </c>
      <c r="E46" s="39" t="n">
        <v>18691</v>
      </c>
    </row>
    <row r="47">
      <c r="A47" s="39" t="inlineStr">
        <is>
          <t>九州區</t>
        </is>
      </c>
      <c r="B47" s="39" t="inlineStr">
        <is>
          <t>福岡</t>
        </is>
      </c>
      <c r="C47" s="39" t="n">
        <v>20385</v>
      </c>
      <c r="D47" s="39" t="n">
        <v>11535</v>
      </c>
      <c r="E47" s="39" t="n">
        <v>54940</v>
      </c>
    </row>
    <row r="48">
      <c r="A48" s="39" t="inlineStr">
        <is>
          <t>九州區</t>
        </is>
      </c>
      <c r="B48" s="39" t="inlineStr">
        <is>
          <t>熊本</t>
        </is>
      </c>
      <c r="C48" s="39" t="n">
        <v>9897</v>
      </c>
      <c r="D48" s="39" t="n">
        <v>10902</v>
      </c>
      <c r="E48" s="39" t="n">
        <v>44599</v>
      </c>
    </row>
    <row r="49">
      <c r="A49" s="39" t="inlineStr">
        <is>
          <t>九州區</t>
        </is>
      </c>
      <c r="B49" s="39" t="inlineStr">
        <is>
          <t>大分</t>
        </is>
      </c>
      <c r="C49" s="39" t="n">
        <v>23409</v>
      </c>
      <c r="D49" s="39" t="n">
        <v>10140</v>
      </c>
      <c r="E49" s="39" t="n">
        <v>33549</v>
      </c>
    </row>
    <row r="50">
      <c r="A50" s="39" t="inlineStr">
        <is>
          <t>九州區</t>
        </is>
      </c>
      <c r="B50" s="39" t="inlineStr">
        <is>
          <t>宮崎</t>
        </is>
      </c>
      <c r="C50" s="39" t="n">
        <v>11745</v>
      </c>
      <c r="D50" s="39" t="n">
        <v>6906</v>
      </c>
      <c r="E50" s="39" t="n">
        <v>18651</v>
      </c>
    </row>
    <row r="51">
      <c r="A51" s="39" t="inlineStr">
        <is>
          <t>九州區</t>
        </is>
      </c>
      <c r="B51" s="39" t="inlineStr">
        <is>
          <t>鹿児島</t>
        </is>
      </c>
      <c r="C51" s="39" t="n">
        <v>21162</v>
      </c>
      <c r="D51" s="39" t="n">
        <v>15929</v>
      </c>
      <c r="E51" s="39" t="n">
        <v>37091</v>
      </c>
    </row>
    <row r="52">
      <c r="A52" s="39" t="inlineStr">
        <is>
          <t>九州區</t>
        </is>
      </c>
      <c r="B52" s="39" t="inlineStr">
        <is>
          <t>計</t>
        </is>
      </c>
      <c r="C52" s="39" t="n">
        <v>107887</v>
      </c>
      <c r="D52" s="39" t="n">
        <v>88894</v>
      </c>
      <c r="E52" s="39" t="n">
        <v>243601</v>
      </c>
    </row>
    <row r="53">
      <c r="A53" s="39" t="inlineStr">
        <is>
          <t>北海道</t>
        </is>
      </c>
      <c r="B53" s="39" t="inlineStr"/>
      <c r="C53" s="39" t="n">
        <v>2418</v>
      </c>
      <c r="D53" s="39" t="n">
        <v>2135</v>
      </c>
      <c r="E53" s="39" t="n">
        <v>10240</v>
      </c>
    </row>
    <row r="54">
      <c r="A54" s="39" t="inlineStr">
        <is>
          <t>總計</t>
        </is>
      </c>
      <c r="B54" s="39" t="inlineStr"/>
      <c r="C54" s="39" t="n">
        <v>1026341</v>
      </c>
      <c r="D54" s="39" t="n">
        <v>883222</v>
      </c>
      <c r="E54" s="39" t="n">
        <v>1995191</v>
      </c>
    </row>
    <row r="55">
      <c r="A55" s="39" t="inlineStr">
        <is>
          <t>明治36年度</t>
        </is>
      </c>
      <c r="B55" s="39" t="inlineStr"/>
      <c r="C55" s="39" t="n">
        <v>1322599</v>
      </c>
      <c r="D55" s="39" t="n">
        <v>603681</v>
      </c>
      <c r="E55" s="39" t="n">
        <v>1934096</v>
      </c>
    </row>
    <row r="56">
      <c r="A56" s="39" t="inlineStr">
        <is>
          <t>明治35年度</t>
        </is>
      </c>
      <c r="B56" s="39" t="inlineStr"/>
      <c r="C56" s="39" t="n">
        <v>942259</v>
      </c>
      <c r="D56" s="39" t="n">
        <v>425246</v>
      </c>
      <c r="E56" s="39" t="n">
        <v>1371098</v>
      </c>
    </row>
    <row r="57">
      <c r="A57" s="39" t="inlineStr">
        <is>
          <t>明治34年度</t>
        </is>
      </c>
      <c r="B57" s="39" t="inlineStr"/>
      <c r="C57" s="39" t="n">
        <v>577908</v>
      </c>
      <c r="D57" s="39" t="n">
        <v>343405</v>
      </c>
      <c r="E57" s="39" t="n">
        <v>921313</v>
      </c>
    </row>
    <row r="58">
      <c r="A58" s="39" t="inlineStr">
        <is>
          <t>明治33年度</t>
        </is>
      </c>
      <c r="B58" s="39" t="inlineStr"/>
      <c r="C58" s="39" t="n">
        <v>116040</v>
      </c>
      <c r="D58" s="39" t="n">
        <v>381332</v>
      </c>
      <c r="E58" s="39" t="n">
        <v>497372</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ColWidth="8.625" defaultRowHeight="13.5"/>
  <cols>
    <col width="15.375" bestFit="1" customWidth="1" style="4" min="1" max="1"/>
    <col width="48.625" bestFit="1" customWidth="1" style="7" min="2" max="2"/>
    <col width="8.625" customWidth="1" style="4" min="3" max="16384"/>
  </cols>
  <sheetData>
    <row r="1">
      <c r="A1" s="40" t="inlineStr">
        <is>
          <t>data_start_row</t>
        </is>
      </c>
      <c r="B1" s="40" t="n">
        <v>3</v>
      </c>
    </row>
    <row r="2">
      <c r="A2" s="40" t="inlineStr">
        <is>
          <t>updated_date</t>
        </is>
      </c>
      <c r="B2" s="41" t="n">
        <v>44748</v>
      </c>
    </row>
    <row r="3">
      <c r="A3" s="40" t="inlineStr">
        <is>
          <t>updated_by</t>
        </is>
      </c>
      <c r="B3" s="40" t="inlineStr"/>
    </row>
    <row r="4">
      <c r="A4" s="40" t="inlineStr">
        <is>
          <t>source</t>
        </is>
      </c>
      <c r="B4" s="40" t="inlineStr">
        <is>
          <t>日本帝国第二十五統計年鑑</t>
        </is>
      </c>
    </row>
    <row r="5">
      <c r="A5" s="40" t="inlineStr">
        <is>
          <t>year</t>
        </is>
      </c>
      <c r="B5" s="40" t="n">
        <v>1906</v>
      </c>
    </row>
    <row r="6">
      <c r="A6" s="40" t="inlineStr">
        <is>
          <t>tab_no</t>
        </is>
      </c>
      <c r="B6" s="40" t="n">
        <v>66</v>
      </c>
    </row>
    <row r="7">
      <c r="A7" s="40" t="inlineStr">
        <is>
          <t>tab_title</t>
        </is>
      </c>
      <c r="B7" s="40" t="inlineStr">
        <is>
          <t>教育資金</t>
        </is>
      </c>
    </row>
    <row r="8">
      <c r="A8" s="40" t="inlineStr">
        <is>
          <t>tab_year</t>
        </is>
      </c>
      <c r="B8" s="40" t="inlineStr">
        <is>
          <t>1905年</t>
        </is>
      </c>
    </row>
    <row r="9">
      <c r="A9" s="40" t="inlineStr">
        <is>
          <t>tab_yearjp</t>
        </is>
      </c>
      <c r="B9" s="40" t="inlineStr">
        <is>
          <t>明治38年</t>
        </is>
      </c>
    </row>
    <row r="10" ht="54" customHeight="1">
      <c r="A10" s="40" t="inlineStr">
        <is>
          <t>remark_tab</t>
        </is>
      </c>
      <c r="B10" s="42" t="inlineStr">
        <is>
          <t>表中貸付金ハ市町村及町村組合町村學校組合ニ於ケル貸付金ヲ綜合シタルモノナリ
預金ニハ現金ヲ算入シ又公債證書國庫債券拂込金額ハ合計ノミニ加算ス但シ公債證書ハ孰レモ購入金額ナリ</t>
        </is>
      </c>
    </row>
    <row r="11">
      <c r="A11" s="40" t="inlineStr">
        <is>
          <t>remark_editor</t>
        </is>
      </c>
      <c r="B11" s="40" t="inlineStr">
        <is>
          <t>原本とのサムチェックが合わない。</t>
        </is>
      </c>
    </row>
    <row r="12">
      <c r="A12" s="40" t="inlineStr">
        <is>
          <t>changelog</t>
        </is>
      </c>
      <c r="B12" s="40" t="inlineStr"/>
    </row>
    <row r="13">
      <c r="A13" s="40" t="n"/>
      <c r="B13" s="40" t="n"/>
    </row>
  </sheetData>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kentaro</dc:creator>
  <dcterms:created xsi:type="dcterms:W3CDTF">2020-10-26T12:15:23Z</dcterms:created>
  <dcterms:modified xsi:type="dcterms:W3CDTF">2022-07-06T02:56:42Z</dcterms:modified>
  <cp:lastModifiedBy>user</cp:lastModifiedBy>
</cp:coreProperties>
</file>